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DieseArbeitsmappe"/>
  <mc:AlternateContent xmlns:mc="http://schemas.openxmlformats.org/markup-compatibility/2006">
    <mc:Choice Requires="x15">
      <x15ac:absPath xmlns:x15ac="http://schemas.microsoft.com/office/spreadsheetml/2010/11/ac" url="J:\TCP\J\TX\IR\Daten\Veranstaltungen\2022\Reporting\20220810_6M\FDS\"/>
    </mc:Choice>
  </mc:AlternateContent>
  <xr:revisionPtr revIDLastSave="0" documentId="13_ncr:1_{A5E317E8-B10C-421B-8137-2C9F8AE84AF7}" xr6:coauthVersionLast="46" xr6:coauthVersionMax="46" xr10:uidLastSave="{00000000-0000-0000-0000-000000000000}"/>
  <bookViews>
    <workbookView xWindow="-120" yWindow="-120" windowWidth="29040" windowHeight="17640" tabRatio="815" firstSheet="3" activeTab="10" xr2:uid="{00000000-000D-0000-FFFF-FFFF00000000}"/>
  </bookViews>
  <sheets>
    <sheet name="Index" sheetId="19" r:id="rId1"/>
    <sheet name="Group Key Figures" sheetId="22" r:id="rId2"/>
    <sheet name="Earnings Overview" sheetId="21" r:id="rId3"/>
    <sheet name="Group P&amp;L" sheetId="17" r:id="rId4"/>
    <sheet name="Primary Insurance P&amp;L" sheetId="39" r:id="rId5"/>
    <sheet name="Industrial Lines P&amp;L" sheetId="29" r:id="rId6"/>
    <sheet name="Retail Germany P&amp;L" sheetId="30" r:id="rId7"/>
    <sheet name="Retail Germany PC P&amp;L" sheetId="31" r:id="rId8"/>
    <sheet name="Retail Germany Life P&amp;L" sheetId="32" r:id="rId9"/>
    <sheet name="Retail International P&amp;L" sheetId="33" r:id="rId10"/>
    <sheet name="Retail Int. P&amp;C &amp; Life split" sheetId="46" r:id="rId11"/>
    <sheet name="Retail International CEE P&amp;L" sheetId="34" r:id="rId12"/>
    <sheet name="Retail International LatAm P&amp;L" sheetId="35" r:id="rId13"/>
    <sheet name="Reinsurance P&amp;L" sheetId="36" r:id="rId14"/>
    <sheet name="PC Reinsurance P&amp;L" sheetId="37" r:id="rId15"/>
    <sheet name="LH Reinsurance P&amp;L" sheetId="38" r:id="rId16"/>
    <sheet name="Corporate Operations P&amp;L" sheetId="41" r:id="rId17"/>
    <sheet name="Consolidation P&amp;L" sheetId="42" r:id="rId18"/>
    <sheet name="Combined Ratios" sheetId="43" r:id="rId19"/>
    <sheet name="Balance Sheet" sheetId="27" r:id="rId20"/>
    <sheet name="Investments" sheetId="23" r:id="rId21"/>
    <sheet name="Equity" sheetId="45" r:id="rId22"/>
    <sheet name="Solvency" sheetId="40" r:id="rId23"/>
    <sheet name="Exchange rates" sheetId="28" r:id="rId24"/>
  </sheets>
  <definedNames>
    <definedName name="fbhj.fghgjhsdfk.g" hidden="1">1</definedName>
    <definedName name="fgggfgfgf" hidden="1">1</definedName>
    <definedName name="fghksjghjk" hidden="1">1</definedName>
    <definedName name="gfghjvgjhjgjk" hidden="1">"3NT871HK8L0NEJU6CNEAE2P2F"</definedName>
    <definedName name="Group">Index!$D$6</definedName>
    <definedName name="löjklöjklöklj" hidden="1">"3NSRUWPX0CTHWQOCZWN30HEUF"</definedName>
    <definedName name="_xlnm.Print_Area" localSheetId="2">'Earnings Overview'!$A$1:$AC$87</definedName>
    <definedName name="_xlnm.Print_Area" localSheetId="23">'Exchange rates'!$A$1:$Y$15</definedName>
    <definedName name="_xlnm.Print_Area" localSheetId="3">'Group P&amp;L'!$A$1:$AB$50</definedName>
    <definedName name="_xlnm.Print_Area" localSheetId="0">Index!$A$1:$E$33</definedName>
    <definedName name="_xlnm.Print_Area" localSheetId="8">'Retail Germany Life P&amp;L'!$A$1:$AB$39</definedName>
    <definedName name="_xlnm.Print_Area" localSheetId="7">'Retail Germany PC P&amp;L'!$A$1:$AB$42</definedName>
    <definedName name="_xlnm.Print_Area" localSheetId="12">'Retail International LatAm P&amp;L'!$A$1:$Z$35</definedName>
    <definedName name="SAPBEXhrIndnt" hidden="1">1</definedName>
    <definedName name="SAPBEXrevision" hidden="1">1</definedName>
    <definedName name="SAPBEXsysID" hidden="1">"EBP"</definedName>
    <definedName name="SAPBEXwbID" hidden="1">"3JYBIAPDU09NPFFACYMJ89DNR"</definedName>
    <definedName name="SAPFuncF4Help" localSheetId="19" hidden="1">Main.SAPF4Help()</definedName>
    <definedName name="SAPFuncF4Help" localSheetId="18" hidden="1">Main.SAPF4Help()</definedName>
    <definedName name="SAPFuncF4Help" localSheetId="17" hidden="1">Main.SAPF4Help()</definedName>
    <definedName name="SAPFuncF4Help" localSheetId="16" hidden="1">Main.SAPF4Help()</definedName>
    <definedName name="SAPFuncF4Help" localSheetId="2" hidden="1">Main.SAPF4Help()</definedName>
    <definedName name="SAPFuncF4Help" localSheetId="21" hidden="1">Main.SAPF4Help()</definedName>
    <definedName name="SAPFuncF4Help" localSheetId="1" hidden="1">Main.SAPF4Help()</definedName>
    <definedName name="SAPFuncF4Help" localSheetId="0" hidden="1">Main.SAPF4Help()</definedName>
    <definedName name="SAPFuncF4Help" localSheetId="5" hidden="1">Main.SAPF4Help()</definedName>
    <definedName name="SAPFuncF4Help" localSheetId="20" hidden="1">Main.SAPF4Help()</definedName>
    <definedName name="SAPFuncF4Help" localSheetId="15" hidden="1">Main.SAPF4Help()</definedName>
    <definedName name="SAPFuncF4Help" localSheetId="14" hidden="1">Main.SAPF4Help()</definedName>
    <definedName name="SAPFuncF4Help" localSheetId="4" hidden="1">Main.SAPF4Help()</definedName>
    <definedName name="SAPFuncF4Help" localSheetId="13" hidden="1">Main.SAPF4Help()</definedName>
    <definedName name="SAPFuncF4Help" localSheetId="8" hidden="1">Main.SAPF4Help()</definedName>
    <definedName name="SAPFuncF4Help" localSheetId="6" hidden="1">Main.SAPF4Help()</definedName>
    <definedName name="SAPFuncF4Help" localSheetId="7" hidden="1">Main.SAPF4Help()</definedName>
    <definedName name="SAPFuncF4Help" localSheetId="11" hidden="1">Main.SAPF4Help()</definedName>
    <definedName name="SAPFuncF4Help" localSheetId="12" hidden="1">Main.SAPF4Help()</definedName>
    <definedName name="SAPFuncF4Help" localSheetId="9" hidden="1">Main.SAPF4Help()</definedName>
    <definedName name="SAPFuncF4Help" hidden="1">Main.SAPF4Help()</definedName>
    <definedName name="vbfd" localSheetId="19" hidden="1">Main.SAPF4Help()</definedName>
    <definedName name="vbfd" localSheetId="18" hidden="1">Main.SAPF4Help()</definedName>
    <definedName name="vbfd" localSheetId="17" hidden="1">Main.SAPF4Help()</definedName>
    <definedName name="vbfd" localSheetId="16" hidden="1">Main.SAPF4Help()</definedName>
    <definedName name="vbfd" localSheetId="21" hidden="1">Main.SAPF4Help()</definedName>
    <definedName name="vbfd" localSheetId="5" hidden="1">Main.SAPF4Help()</definedName>
    <definedName name="vbfd" localSheetId="20" hidden="1">Main.SAPF4Help()</definedName>
    <definedName name="vbfd" localSheetId="15" hidden="1">Main.SAPF4Help()</definedName>
    <definedName name="vbfd" localSheetId="14" hidden="1">Main.SAPF4Help()</definedName>
    <definedName name="vbfd" localSheetId="4" hidden="1">Main.SAPF4Help()</definedName>
    <definedName name="vbfd" localSheetId="13" hidden="1">Main.SAPF4Help()</definedName>
    <definedName name="vbfd" localSheetId="8" hidden="1">Main.SAPF4Help()</definedName>
    <definedName name="vbfd" localSheetId="6" hidden="1">Main.SAPF4Help()</definedName>
    <definedName name="vbfd" localSheetId="7" hidden="1">Main.SAPF4Help()</definedName>
    <definedName name="vbfd" localSheetId="11" hidden="1">Main.SAPF4Help()</definedName>
    <definedName name="vbfd" localSheetId="12" hidden="1">Main.SAPF4Help()</definedName>
    <definedName name="vbfd" localSheetId="9" hidden="1">Main.SAPF4Help()</definedName>
    <definedName name="vbfd" hidden="1">Main.SAPF4Help()</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4" i="21" l="1"/>
  <c r="AB14"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Grieß, Markus</author>
  </authors>
  <commentList>
    <comment ref="I11" authorId="0" shapeId="0" xr:uid="{D8AB2532-74C1-4E44-B444-5FD7743DBFEC}">
      <text>
        <r>
          <rPr>
            <b/>
            <sz val="9"/>
            <color indexed="81"/>
            <rFont val="Segoe UI"/>
            <family val="2"/>
          </rPr>
          <t>Grieß, Markus:</t>
        </r>
        <r>
          <rPr>
            <sz val="9"/>
            <color indexed="81"/>
            <rFont val="Segoe UI"/>
            <family val="2"/>
          </rPr>
          <t xml:space="preserve">
Achtung Bilanzwert: ggf. anpassen.</t>
        </r>
      </text>
    </comment>
  </commentList>
</comments>
</file>

<file path=xl/sharedStrings.xml><?xml version="1.0" encoding="utf-8"?>
<sst xmlns="http://schemas.openxmlformats.org/spreadsheetml/2006/main" count="3140" uniqueCount="386">
  <si>
    <t>Net investment income</t>
  </si>
  <si>
    <t>Taxes on income</t>
  </si>
  <si>
    <t>Financing costs</t>
  </si>
  <si>
    <t>Net income</t>
  </si>
  <si>
    <t>Gross written premiums</t>
  </si>
  <si>
    <t>Net premiums earned</t>
  </si>
  <si>
    <t>Net technical result</t>
  </si>
  <si>
    <t>Retention ratio</t>
  </si>
  <si>
    <t>Net return on investment</t>
  </si>
  <si>
    <t>EBIT margin</t>
  </si>
  <si>
    <t>Tax ratio</t>
  </si>
  <si>
    <t>Return on equity</t>
  </si>
  <si>
    <t xml:space="preserve">     attributable to non-controlling interests</t>
  </si>
  <si>
    <t xml:space="preserve">     attributable to shareholders of Talanx AG</t>
  </si>
  <si>
    <t>Talanx Group</t>
  </si>
  <si>
    <t>Basic earnings per share</t>
  </si>
  <si>
    <t>Diluted earnings per share</t>
  </si>
  <si>
    <t>FY 2019</t>
  </si>
  <si>
    <t>pts.</t>
  </si>
  <si>
    <t>Reporting by business segments and quarters</t>
  </si>
  <si>
    <t>Consolidated Balance Sheets</t>
  </si>
  <si>
    <t>Return on equity (annualised)</t>
  </si>
  <si>
    <t>Net return on investment (annualised)</t>
  </si>
  <si>
    <t>Industrial Lines</t>
  </si>
  <si>
    <t>Net income (ex minorities)</t>
  </si>
  <si>
    <t>Retail Germany</t>
  </si>
  <si>
    <t xml:space="preserve">   Gross written premiums</t>
  </si>
  <si>
    <t xml:space="preserve">   Net premiums earned</t>
  </si>
  <si>
    <t xml:space="preserve">   Net return on investment (annualised)</t>
  </si>
  <si>
    <t>Retail International</t>
  </si>
  <si>
    <r>
      <t xml:space="preserve">Primary Insurance </t>
    </r>
    <r>
      <rPr>
        <sz val="9"/>
        <color theme="0"/>
        <rFont val="Arial"/>
        <family val="2"/>
      </rPr>
      <t>(excl. Corp. Ops. and Cons.)</t>
    </r>
  </si>
  <si>
    <t>Reinsurance</t>
  </si>
  <si>
    <t xml:space="preserve">   By region</t>
  </si>
  <si>
    <t xml:space="preserve">      Germany</t>
  </si>
  <si>
    <t xml:space="preserve">      United Kingdom</t>
  </si>
  <si>
    <t xml:space="preserve">      Central and Eastern Europe (CEE), including Turkey</t>
  </si>
  <si>
    <t xml:space="preserve">      Rest of Europe</t>
  </si>
  <si>
    <t xml:space="preserve">      USA</t>
  </si>
  <si>
    <t xml:space="preserve">      Rest of North America</t>
  </si>
  <si>
    <t xml:space="preserve">      Latin America</t>
  </si>
  <si>
    <t xml:space="preserve">      Asia and Australia</t>
  </si>
  <si>
    <t xml:space="preserve">      Africa</t>
  </si>
  <si>
    <t xml:space="preserve">   By type and class of insurance</t>
  </si>
  <si>
    <t xml:space="preserve">      Property/casualty primary insurance</t>
  </si>
  <si>
    <t xml:space="preserve">      Life primary insurance</t>
  </si>
  <si>
    <t xml:space="preserve">      Property/casualty reinsurance</t>
  </si>
  <si>
    <t xml:space="preserve">      Life/health reinsurance</t>
  </si>
  <si>
    <r>
      <t xml:space="preserve">Net income </t>
    </r>
    <r>
      <rPr>
        <sz val="10"/>
        <color theme="1"/>
        <rFont val="Arial"/>
        <family val="2"/>
      </rPr>
      <t>(after financing costs and taxes)</t>
    </r>
  </si>
  <si>
    <t>Earnings per share</t>
  </si>
  <si>
    <t xml:space="preserve">   attributable to non-controlling interests</t>
  </si>
  <si>
    <t xml:space="preserve">   attributable to shareholders of Talanx AG</t>
  </si>
  <si>
    <t xml:space="preserve">   Basic earnings per share</t>
  </si>
  <si>
    <t xml:space="preserve">   Diluted earnings per share</t>
  </si>
  <si>
    <t>Combined ratio</t>
  </si>
  <si>
    <t xml:space="preserve">   Property/casualty primary insurance</t>
  </si>
  <si>
    <t xml:space="preserve">   Property/casualty reinsurance</t>
  </si>
  <si>
    <t xml:space="preserve">   Primary insurance</t>
  </si>
  <si>
    <t>Policyholders’ surplus</t>
  </si>
  <si>
    <t xml:space="preserve">   Equity attributable to shareholders of Talanx AG</t>
  </si>
  <si>
    <t xml:space="preserve">   Non-controlling interests</t>
  </si>
  <si>
    <t xml:space="preserve">   Hybrid capital</t>
  </si>
  <si>
    <t>Assets under own management</t>
  </si>
  <si>
    <t>Total investments</t>
  </si>
  <si>
    <t>Total assets</t>
  </si>
  <si>
    <t>Carrying amount per share at end of period</t>
  </si>
  <si>
    <t>Share price at end of period</t>
  </si>
  <si>
    <t>Market capitalisation of Talanx AG at end of period</t>
  </si>
  <si>
    <t>Group Key Figures</t>
  </si>
  <si>
    <t>Breakdown of assets under own management by asset class</t>
  </si>
  <si>
    <t>Investment property</t>
  </si>
  <si>
    <t>Shares in affiliated companies and participating interests</t>
  </si>
  <si>
    <t>Shares in associates and joint ventures</t>
  </si>
  <si>
    <t>Loans and receivables</t>
  </si>
  <si>
    <t xml:space="preserve">   Loans including mortgage loans</t>
  </si>
  <si>
    <t>Held-to-maturity financial instruments</t>
  </si>
  <si>
    <t xml:space="preserve">   Fixed-income securities</t>
  </si>
  <si>
    <t xml:space="preserve">   Variable-yield securities</t>
  </si>
  <si>
    <t>Financial instruments at fair value through profit or loss</t>
  </si>
  <si>
    <t>Financial instruments held for trading</t>
  </si>
  <si>
    <t>Fixed-income securities</t>
  </si>
  <si>
    <t>Variable-yield securities</t>
  </si>
  <si>
    <t>Derivatives</t>
  </si>
  <si>
    <t>Other investments</t>
  </si>
  <si>
    <t xml:space="preserve">   Loans and receivables due from government or 
   quasi-governmental entities and fixed-income securities</t>
  </si>
  <si>
    <t>Breakdown of fixed-income securities</t>
  </si>
  <si>
    <t>By rating</t>
  </si>
  <si>
    <t xml:space="preserve">   AAA</t>
  </si>
  <si>
    <t xml:space="preserve">   AA</t>
  </si>
  <si>
    <t xml:space="preserve">   A</t>
  </si>
  <si>
    <t xml:space="preserve">   BBB</t>
  </si>
  <si>
    <t xml:space="preserve">   BB and below</t>
  </si>
  <si>
    <t xml:space="preserve">   Total</t>
  </si>
  <si>
    <t>By currency</t>
  </si>
  <si>
    <t xml:space="preserve">   EUR</t>
  </si>
  <si>
    <t xml:space="preserve">   USD</t>
  </si>
  <si>
    <t xml:space="preserve">   GBP</t>
  </si>
  <si>
    <t xml:space="preserve">   PLN</t>
  </si>
  <si>
    <t xml:space="preserve">   Other currencies</t>
  </si>
  <si>
    <t>By duration</t>
  </si>
  <si>
    <t xml:space="preserve">   Up to 1 year</t>
  </si>
  <si>
    <t xml:space="preserve">   1 to 5 years</t>
  </si>
  <si>
    <t xml:space="preserve">   5 to 10 years</t>
  </si>
  <si>
    <t>Investment income</t>
  </si>
  <si>
    <t>Ordinary investment income</t>
  </si>
  <si>
    <t>Extraordinary investment income</t>
  </si>
  <si>
    <t xml:space="preserve">   Depreciation of and impairment losses/reversals of impairment 
   losses on investment</t>
  </si>
  <si>
    <t>Other investment expenses</t>
  </si>
  <si>
    <t>Income from assets under own management</t>
  </si>
  <si>
    <t>Net interest income from funds withheld and contract deposits</t>
  </si>
  <si>
    <t>Net income from investment contracts</t>
  </si>
  <si>
    <t>Total net investment income</t>
  </si>
  <si>
    <t>Assets under own management at period end</t>
  </si>
  <si>
    <t>Average assets under own management</t>
  </si>
  <si>
    <t>Current return on investment</t>
  </si>
  <si>
    <t>Earnings Overview</t>
  </si>
  <si>
    <t>Assets</t>
  </si>
  <si>
    <t>A. Intangible assets</t>
  </si>
  <si>
    <t xml:space="preserve">   a. Goodwill</t>
  </si>
  <si>
    <t xml:space="preserve">   b. Other intangible assets</t>
  </si>
  <si>
    <t>B. Investments</t>
  </si>
  <si>
    <t xml:space="preserve">   a. Investment property</t>
  </si>
  <si>
    <t xml:space="preserve">   b. Shares in affiliated companies and participating interests</t>
  </si>
  <si>
    <t xml:space="preserve">   c. Shares in associates and joint ventures</t>
  </si>
  <si>
    <t xml:space="preserve">   d. Loans and receivables</t>
  </si>
  <si>
    <t xml:space="preserve">   e. Other financial instruments</t>
  </si>
  <si>
    <t xml:space="preserve">      i. Held to maturity</t>
  </si>
  <si>
    <t xml:space="preserve">      ii. Available for sale</t>
  </si>
  <si>
    <t xml:space="preserve">      iii. At fair value through profit or loss</t>
  </si>
  <si>
    <t xml:space="preserve">   f. Other investments</t>
  </si>
  <si>
    <t xml:space="preserve">   g. Investments under investment contracts</t>
  </si>
  <si>
    <t xml:space="preserve">   h. Funds withheld by ceding companies</t>
  </si>
  <si>
    <t>D. Reinsurance recoverables on technical provisions</t>
  </si>
  <si>
    <t>E. Accounts receivable on insurance business</t>
  </si>
  <si>
    <t>F. Deferred acquisition costs</t>
  </si>
  <si>
    <t>G. Cash at banks, cheques and cash-in-hand</t>
  </si>
  <si>
    <t>H. Deferred tax assets</t>
  </si>
  <si>
    <t>I. Other assets</t>
  </si>
  <si>
    <t>Equity and Liablilities</t>
  </si>
  <si>
    <t xml:space="preserve">   a. Subscribed capital</t>
  </si>
  <si>
    <t xml:space="preserve">   b. Reserves</t>
  </si>
  <si>
    <t xml:space="preserve">   Equity excluding non-controlling interests</t>
  </si>
  <si>
    <t xml:space="preserve">   c. Non-controlling interests in equity</t>
  </si>
  <si>
    <t xml:space="preserve">   a. Unearned premium reserve</t>
  </si>
  <si>
    <t xml:space="preserve">   b. Benefit reserve</t>
  </si>
  <si>
    <t xml:space="preserve">   c. Loss and loss adjustment expense reserve</t>
  </si>
  <si>
    <t xml:space="preserve">   d. Provision for premium refunds</t>
  </si>
  <si>
    <t xml:space="preserve">   e. Other technical provisions</t>
  </si>
  <si>
    <t xml:space="preserve">   a. Provisions for pensions and other post-employment benefits</t>
  </si>
  <si>
    <t xml:space="preserve">   b. Provisions for taxes </t>
  </si>
  <si>
    <t xml:space="preserve">   c. Miscellaneous other provisions</t>
  </si>
  <si>
    <t xml:space="preserve">   a. Notes payable and loans</t>
  </si>
  <si>
    <t xml:space="preserve">   b. Funds withheld under reinsurance treaties</t>
  </si>
  <si>
    <t xml:space="preserve">   c. Other liabilities</t>
  </si>
  <si>
    <t xml:space="preserve">   Total equity</t>
  </si>
  <si>
    <t>Total liabilities and provisions</t>
  </si>
  <si>
    <t>Total equity and liabilities</t>
  </si>
  <si>
    <t>C. Investments for the benefit of life insurance policyholders
    who bear the investment risk</t>
  </si>
  <si>
    <t>J. Non-current assets and assets of disposal groups 
   classified as held for sale</t>
  </si>
  <si>
    <t>1. Gross written premiums including premiums from unit-linked life and annuity insurance</t>
  </si>
  <si>
    <t>2. Savings elements of premiums from unit-linked life and annuity insurance</t>
  </si>
  <si>
    <t>3. Ceded written premiums</t>
  </si>
  <si>
    <t>4. Change in gross unearned premiums</t>
  </si>
  <si>
    <t>5. Change in ceded unearned premiums</t>
  </si>
  <si>
    <t>6. Claims and claims expenses (gross)</t>
  </si>
  <si>
    <t>Reinsurers’ share</t>
  </si>
  <si>
    <t>Claims and claims expenses (net)</t>
  </si>
  <si>
    <t>7. Acquisition costs and administrative expenses (gross)</t>
  </si>
  <si>
    <t>Acquisition costs and administrative expenses (net)</t>
  </si>
  <si>
    <t>8. Other technical income</t>
  </si>
  <si>
    <t>Other technical expenses</t>
  </si>
  <si>
    <t>Other technical result</t>
  </si>
  <si>
    <t>9a. Investment income</t>
  </si>
  <si>
    <t>9b. Investment expenses</t>
  </si>
  <si>
    <t>Net income from assets under own management</t>
  </si>
  <si>
    <t>10a. Other income</t>
  </si>
  <si>
    <t>10b. Other expenses</t>
  </si>
  <si>
    <t>Other income/expenses</t>
  </si>
  <si>
    <t>Profit before goodwill impairments</t>
  </si>
  <si>
    <t>11. Goodwill impairments</t>
  </si>
  <si>
    <t>Consolidated statement of income</t>
  </si>
  <si>
    <t>Consolidated statement of income by division/reportable segment</t>
  </si>
  <si>
    <t>Primary Insurance</t>
  </si>
  <si>
    <t>Poland: Warta</t>
  </si>
  <si>
    <t>Turkey</t>
  </si>
  <si>
    <t>Brazil</t>
  </si>
  <si>
    <t>Chile</t>
  </si>
  <si>
    <t>Mexico</t>
  </si>
  <si>
    <t>Corporate Operations</t>
  </si>
  <si>
    <t>Consolidation</t>
  </si>
  <si>
    <t>Change in Equity</t>
  </si>
  <si>
    <t>Capital reserves</t>
  </si>
  <si>
    <t>Retained earnings</t>
  </si>
  <si>
    <t>Accumulated other comprehensive income and other reserves</t>
  </si>
  <si>
    <t>Group equity</t>
  </si>
  <si>
    <t xml:space="preserve">Total equity </t>
  </si>
  <si>
    <t>abs</t>
  </si>
  <si>
    <t>in %</t>
  </si>
  <si>
    <t>Non-controlling interests in equity</t>
  </si>
  <si>
    <t>Total equity</t>
  </si>
  <si>
    <t>Non-controlling interests</t>
  </si>
  <si>
    <t>Group P&amp;L</t>
  </si>
  <si>
    <t>Primary Insurance P&amp;L</t>
  </si>
  <si>
    <t>Industrial Lines P&amp;L</t>
  </si>
  <si>
    <t>Retail Germany P&amp;L</t>
  </si>
  <si>
    <t>Retail Germany P/C P&amp;L</t>
  </si>
  <si>
    <t>Retail International Central &amp; Eastern Europe P&amp;L</t>
  </si>
  <si>
    <t>Reinsurance P&amp;L</t>
  </si>
  <si>
    <t>P/C Reinsurance P&amp;L</t>
  </si>
  <si>
    <t>L/H Reinsurance P&amp;L</t>
  </si>
  <si>
    <t>Corporate Operations P&amp;L</t>
  </si>
  <si>
    <t>Consolidation P&amp;L</t>
  </si>
  <si>
    <t>Combined Ratios</t>
  </si>
  <si>
    <t>Equity</t>
  </si>
  <si>
    <t>Solvency</t>
  </si>
  <si>
    <t>Exchange rates</t>
  </si>
  <si>
    <t xml:space="preserve">   Non-rated</t>
  </si>
  <si>
    <t>A. Subordinated liabilities</t>
  </si>
  <si>
    <t>B. Technical provisions</t>
  </si>
  <si>
    <t xml:space="preserve">C. Technical provisions for life insurance policies where the investment risk is borne by the policyholders </t>
  </si>
  <si>
    <t>D. Other provisions</t>
  </si>
  <si>
    <t>E. Liabilities</t>
  </si>
  <si>
    <t>F. Deferred tax liabilities</t>
  </si>
  <si>
    <t>G. Liabilities included in disposal groups classified as held for sale</t>
  </si>
  <si>
    <t>H. Equity</t>
  </si>
  <si>
    <r>
      <t>Equity</t>
    </r>
    <r>
      <rPr>
        <b/>
        <vertAlign val="superscript"/>
        <sz val="12"/>
        <color theme="1"/>
        <rFont val="Arial"/>
        <family val="2"/>
      </rPr>
      <t>1</t>
    </r>
    <r>
      <rPr>
        <b/>
        <sz val="12"/>
        <color theme="1"/>
        <rFont val="Arial"/>
        <family val="2"/>
      </rPr>
      <t xml:space="preserve"> by division incl. non-controlling interests</t>
    </r>
  </si>
  <si>
    <t>Available-for-sale financial instruments</t>
  </si>
  <si>
    <t>FY 2020</t>
  </si>
  <si>
    <t>Q3 2021</t>
  </si>
  <si>
    <t>Q2 2021</t>
  </si>
  <si>
    <t>Q4 2021</t>
  </si>
  <si>
    <t>Q1 2021</t>
  </si>
  <si>
    <t>1 Equity for the divisions is defined as the difference between assets and liabilities of the division concerned</t>
  </si>
  <si>
    <t>Exchange rates for our key foreign currencies</t>
  </si>
  <si>
    <t>EUR 1 corresponds to</t>
  </si>
  <si>
    <t xml:space="preserve">AUD </t>
  </si>
  <si>
    <t>Australia</t>
  </si>
  <si>
    <t xml:space="preserve">BRL </t>
  </si>
  <si>
    <t xml:space="preserve">CAD </t>
  </si>
  <si>
    <t>Canada</t>
  </si>
  <si>
    <t xml:space="preserve">CNY </t>
  </si>
  <si>
    <t>China</t>
  </si>
  <si>
    <t xml:space="preserve">GBP </t>
  </si>
  <si>
    <t>United Kingdom</t>
  </si>
  <si>
    <t xml:space="preserve">JPY </t>
  </si>
  <si>
    <t>Japan</t>
  </si>
  <si>
    <t xml:space="preserve">MXN </t>
  </si>
  <si>
    <t xml:space="preserve">PLN </t>
  </si>
  <si>
    <t>Poland</t>
  </si>
  <si>
    <t xml:space="preserve">USD </t>
  </si>
  <si>
    <t>USA</t>
  </si>
  <si>
    <r>
      <rPr>
        <b/>
        <sz val="10"/>
        <color theme="1"/>
        <rFont val="Arial"/>
        <family val="2"/>
      </rPr>
      <t>Balance sheet</t>
    </r>
    <r>
      <rPr>
        <sz val="10"/>
        <color theme="1"/>
        <rFont val="Arial"/>
        <family val="2"/>
      </rPr>
      <t xml:space="preserve"> (reporting date)</t>
    </r>
  </si>
  <si>
    <t xml:space="preserve">   Life/health reinsurance</t>
  </si>
  <si>
    <r>
      <t xml:space="preserve">Employees </t>
    </r>
    <r>
      <rPr>
        <sz val="10"/>
        <color theme="1"/>
        <rFont val="Arial"/>
        <family val="2"/>
      </rPr>
      <t>(as at the reporting date)</t>
    </r>
  </si>
  <si>
    <t>Operating profit/loss (EBIT)</t>
  </si>
  <si>
    <t>Group net income 
(excl. non-controlling interests)</t>
  </si>
  <si>
    <t>Earnings per share (EUR)</t>
  </si>
  <si>
    <t>Dividend per share (EUR)</t>
  </si>
  <si>
    <t>Equity (excl. non-controlling interests)</t>
  </si>
  <si>
    <t xml:space="preserve">   Combined ratio</t>
  </si>
  <si>
    <t xml:space="preserve">   Retail Germany  – Life</t>
  </si>
  <si>
    <t xml:space="preserve">   Property/Casualty Reinsurance</t>
  </si>
  <si>
    <t xml:space="preserve">   Life/Health Reinsurance</t>
  </si>
  <si>
    <t xml:space="preserve">   Operating profit/loss (EBIT)</t>
  </si>
  <si>
    <t>Net income (excl. non-controlling interests)</t>
  </si>
  <si>
    <t xml:space="preserve">   of which share of profit or loss of equity-accounted associates and joint ventures</t>
  </si>
  <si>
    <t xml:space="preserve">   of which attributable to other divisions/segments</t>
  </si>
  <si>
    <t xml:space="preserve">   of which attributable to third parties</t>
  </si>
  <si>
    <t>Retail Germany – Life</t>
  </si>
  <si>
    <t>Retail International – Central and Eastern Europe</t>
  </si>
  <si>
    <t>Life/Health Reinsurance</t>
  </si>
  <si>
    <t>Combined ratios by divison</t>
  </si>
  <si>
    <t xml:space="preserve">   of which loss ratio</t>
  </si>
  <si>
    <t xml:space="preserve">   of which expense ratio</t>
  </si>
  <si>
    <t>Combined ratios by Retail International core market</t>
  </si>
  <si>
    <t xml:space="preserve">   of which current income from interest</t>
  </si>
  <si>
    <t xml:space="preserve">   of which current income from real estate</t>
  </si>
  <si>
    <t xml:space="preserve">   Realised net gains/losses on disposal of investments</t>
  </si>
  <si>
    <t xml:space="preserve">Total assets </t>
  </si>
  <si>
    <t>Subscribed capital</t>
  </si>
  <si>
    <t xml:space="preserve">   of which non-controlling interests</t>
  </si>
  <si>
    <r>
      <rPr>
        <b/>
        <sz val="10"/>
        <color theme="1"/>
        <rFont val="Arial"/>
        <family val="2"/>
      </rPr>
      <t>Eligible Own Funds</t>
    </r>
    <r>
      <rPr>
        <sz val="10"/>
        <color theme="1"/>
        <rFont val="Arial"/>
        <family val="2"/>
      </rPr>
      <t xml:space="preserve"> (excluding transitional)</t>
    </r>
  </si>
  <si>
    <r>
      <t xml:space="preserve">Solvency capital requirement </t>
    </r>
    <r>
      <rPr>
        <sz val="10"/>
        <color theme="1"/>
        <rFont val="Arial"/>
        <family val="2"/>
      </rPr>
      <t>(excluding transitional)</t>
    </r>
  </si>
  <si>
    <t>Market risk ratio</t>
  </si>
  <si>
    <t xml:space="preserve">   Retail Germany – Property/Casualty</t>
  </si>
  <si>
    <t xml:space="preserve">   of which Industrial Lines</t>
  </si>
  <si>
    <t xml:space="preserve">   of which Retail Germany – Life</t>
  </si>
  <si>
    <t xml:space="preserve">   of which Retail International</t>
  </si>
  <si>
    <t xml:space="preserve">   of which Property/Casualty Reinsurance</t>
  </si>
  <si>
    <t xml:space="preserve">   of which Life/Health Reinsurance</t>
  </si>
  <si>
    <t>Net expense ratio (property/casualty)</t>
  </si>
  <si>
    <t>Net loss ratio (property/casualty)</t>
  </si>
  <si>
    <t>Net combined ratio (property/casualty)</t>
  </si>
  <si>
    <t>Retail Germany – Property/Casualty</t>
  </si>
  <si>
    <t>Property/Casualty Reinsurance</t>
  </si>
  <si>
    <r>
      <rPr>
        <sz val="8"/>
        <color rgb="FFFF0000"/>
        <rFont val="Arial"/>
        <family val="2"/>
      </rPr>
      <t xml:space="preserve">Note: </t>
    </r>
    <r>
      <rPr>
        <sz val="8"/>
        <rFont val="Arial"/>
        <family val="2"/>
      </rPr>
      <t>The quarterly figures regarding the net assets, financial position and results of operations have been prepared in conformity with International Financial Reporting Standards. The presented financial information does not represent financial statements within the meaning of International Accounting Standard (IAS) 1.</t>
    </r>
  </si>
  <si>
    <r>
      <rPr>
        <sz val="8"/>
        <color rgb="FFFF0000"/>
        <rFont val="Arial"/>
        <family val="2"/>
      </rPr>
      <t xml:space="preserve">Note: </t>
    </r>
    <r>
      <rPr>
        <sz val="8"/>
        <rFont val="Arial"/>
        <family val="2"/>
      </rPr>
      <t>In cases where figures differ from the figures originally published in financial reports, this is caused by adjustments as a consequence of changes to accounting regulations or their application,that are considered in the spreadsheets retroactively.</t>
    </r>
  </si>
  <si>
    <t xml:space="preserve">Net return on investment </t>
  </si>
  <si>
    <t xml:space="preserve">   Unrealised gains/losses of investments</t>
  </si>
  <si>
    <t xml:space="preserve">   More than 10 years</t>
  </si>
  <si>
    <t>Referenzfelder</t>
  </si>
  <si>
    <t>Zum Löschen</t>
  </si>
  <si>
    <t>-</t>
  </si>
  <si>
    <t>&lt;- Formel DIV/0</t>
  </si>
  <si>
    <t>=WENNFEHLER((N8-H8)/H8;0)</t>
  </si>
  <si>
    <t>(starting from FY 2019)</t>
  </si>
  <si>
    <t>Talanx Group - Property/Casualty</t>
  </si>
  <si>
    <t>Retail International – Property/Casualty</t>
  </si>
  <si>
    <t>Property/Casualty</t>
  </si>
  <si>
    <t>Life</t>
  </si>
  <si>
    <t>Other</t>
  </si>
  <si>
    <t>6M 2021</t>
  </si>
  <si>
    <t>Q2</t>
  </si>
  <si>
    <t>6M</t>
  </si>
  <si>
    <t xml:space="preserve">Earnings Overview </t>
  </si>
  <si>
    <r>
      <rPr>
        <b/>
        <sz val="10"/>
        <color theme="1"/>
        <rFont val="Arial"/>
        <family val="2"/>
      </rPr>
      <t>Statement of income</t>
    </r>
    <r>
      <rPr>
        <sz val="10"/>
        <color theme="1"/>
        <rFont val="Arial"/>
        <family val="2"/>
      </rPr>
      <t xml:space="preserve"> (average)</t>
    </r>
  </si>
  <si>
    <t>Retail International P&amp;L</t>
  </si>
  <si>
    <t>Retail International Latin America P&amp;L</t>
  </si>
  <si>
    <t>Retail International – Latin America</t>
  </si>
  <si>
    <t xml:space="preserve">   Net combined ratio</t>
  </si>
  <si>
    <t>Q3 2021 vs. Q3 2020</t>
  </si>
  <si>
    <t>Q4 2021 vs. Q4 2020</t>
  </si>
  <si>
    <t>3M 2021</t>
  </si>
  <si>
    <t>9M 2020</t>
  </si>
  <si>
    <t>9M 2021</t>
  </si>
  <si>
    <t>2021A vs 2020 A</t>
  </si>
  <si>
    <t>9M 2021 vs. 9M 2020</t>
  </si>
  <si>
    <t>2021A</t>
  </si>
  <si>
    <t xml:space="preserve">   of which dividends</t>
  </si>
  <si>
    <t>FY 2021</t>
  </si>
  <si>
    <t>Solvency 2 ratio (excluding transitional)</t>
  </si>
  <si>
    <t>Development of Solvency 2 capitalisation</t>
  </si>
  <si>
    <t>As-if Solvency 2 CAR for the four German life entities (excl. transitional)</t>
  </si>
  <si>
    <t>n/a</t>
  </si>
  <si>
    <t>Q1 2022</t>
  </si>
  <si>
    <t>Q2 2022</t>
  </si>
  <si>
    <t>Q3 2022</t>
  </si>
  <si>
    <t>Q4 2022</t>
  </si>
  <si>
    <t>Q1 2022 vs. Q1 2021</t>
  </si>
  <si>
    <t>3M 2022</t>
  </si>
  <si>
    <t>31.03.2022 vs. 
31.12.2021</t>
  </si>
  <si>
    <t>Q3 2022 vs. 
Q3 2021</t>
  </si>
  <si>
    <t>Q4 2022 vs. Q4 2021</t>
  </si>
  <si>
    <t>3M 2022 vs. 3M 2021</t>
  </si>
  <si>
    <t>9M 2022</t>
  </si>
  <si>
    <t>9M 2022 vs. 9M 2021</t>
  </si>
  <si>
    <t>FY 2022</t>
  </si>
  <si>
    <t>FY 2022 vs. FY 2021</t>
  </si>
  <si>
    <t>31.03.2022 vs. 31.12.2021</t>
  </si>
  <si>
    <t>Q3 2022 vs. Q3 2021</t>
  </si>
  <si>
    <t>30.06.2022 vs. 
31.12.2021</t>
  </si>
  <si>
    <t>30.09.2022 vs. 
31.12.2021</t>
  </si>
  <si>
    <t>31.12.2022 vs. 
31.12.2021</t>
  </si>
  <si>
    <t>9M 202</t>
  </si>
  <si>
    <t>Q4 20211</t>
  </si>
  <si>
    <t>6M 2022</t>
  </si>
  <si>
    <t>2022A</t>
  </si>
  <si>
    <t>Q1 2022 vs. Q2 2021</t>
  </si>
  <si>
    <t>Q2 2022 vs. Q2 2021</t>
  </si>
  <si>
    <t>6M 2022 vs. 6M 2021</t>
  </si>
  <si>
    <t>9M 2022 vs. 
9M 2021</t>
  </si>
  <si>
    <t>3M 2022 vs. 
3M 2021</t>
  </si>
  <si>
    <t>6M 2022 vs. 
6M 2021</t>
  </si>
  <si>
    <t>2022A vs 2021A</t>
  </si>
  <si>
    <t>2022A vs. 2021A</t>
  </si>
  <si>
    <t>9M 2022 vs 9M 2021</t>
  </si>
  <si>
    <t>XX</t>
  </si>
  <si>
    <t>xx</t>
  </si>
  <si>
    <t>30.06.2022 vs. 31.12.2021</t>
  </si>
  <si>
    <t>30.09.2022 vs. 31.12.2021</t>
  </si>
  <si>
    <t>31.12.2022 vs. 31.12.2021</t>
  </si>
  <si>
    <r>
      <t>Italy</t>
    </r>
    <r>
      <rPr>
        <b/>
        <vertAlign val="superscript"/>
        <sz val="10"/>
        <color theme="1"/>
        <rFont val="Arial"/>
        <family val="2"/>
      </rPr>
      <t>1</t>
    </r>
  </si>
  <si>
    <t xml:space="preserve">   of which Corporate Operations</t>
  </si>
  <si>
    <t xml:space="preserve">   of which Consolidation</t>
  </si>
  <si>
    <t>30.09.2022 vU. 
31.12.2021</t>
  </si>
  <si>
    <t>31.12.2022 vU. 
31.12.2021</t>
  </si>
  <si>
    <t>Financial data supplement as of 30 June 2022</t>
  </si>
  <si>
    <t>31.06.2022</t>
  </si>
  <si>
    <t>Q2 2022 vs. 
Q2 2021</t>
  </si>
  <si>
    <t>6M 2021 vs. 
6M 2020</t>
  </si>
  <si>
    <r>
      <rPr>
        <vertAlign val="superscript"/>
        <sz val="10"/>
        <color theme="1"/>
        <rFont val="Arial"/>
        <family val="2"/>
      </rPr>
      <t>1</t>
    </r>
    <r>
      <rPr>
        <sz val="10"/>
        <color theme="1"/>
        <rFont val="Arial"/>
        <family val="2"/>
      </rPr>
      <t xml:space="preserve"> without HDI Italia (prev. Amissima)</t>
    </r>
  </si>
  <si>
    <t>Retail Germany Life P&amp;L</t>
  </si>
  <si>
    <t>Primary Insurance: Sum of Industrial Lines,
Retail Germany, and Retail International</t>
  </si>
  <si>
    <t>nm</t>
  </si>
  <si>
    <t xml:space="preserve">   of which Retail Germany – Property/Casualty</t>
  </si>
  <si>
    <t>Retail International P/C and Life split</t>
  </si>
  <si>
    <t>Balance Sheet by segment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</si>
</sst>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quot;€&quot;_-;\-* #,##0.00\ &quot;€&quot;_-;_-* &quot;-&quot;??\ &quot;€&quot;_-;_-@_-"/>
    <numFmt numFmtId="165" formatCode="_(* #,##0_);_(* \(#,##0\);_(* &quot;-&quot;_);_(@_)"/>
    <numFmt numFmtId="166" formatCode="_(* #,##0.00_);_(* \(#,##0.00\);_(* &quot;-&quot;??_);_(@_)"/>
    <numFmt numFmtId="167" formatCode="_(&quot;£&quot;* #,##0_);_(&quot;£&quot;* \(#,##0\);_(&quot;£&quot;* &quot;-&quot;_);_(@_)"/>
    <numFmt numFmtId="168" formatCode="_(&quot;£&quot;* #,##0.00_);_(&quot;£&quot;* \(#,##0.00\);_(&quot;£&quot;* &quot;-&quot;??_);_(@_)"/>
    <numFmt numFmtId="169" formatCode="d/m/yy\ h:mm;@"/>
    <numFmt numFmtId="170" formatCode="#,##0.00000"/>
    <numFmt numFmtId="171" formatCode="0.0%"/>
    <numFmt numFmtId="172" formatCode="0.0%&quot;pts&quot;"/>
    <numFmt numFmtId="173" formatCode="0%&quot;-Points&quot;"/>
    <numFmt numFmtId="174" formatCode="0.0%&quot;-Points&quot;"/>
    <numFmt numFmtId="175" formatCode="0.00%&quot;-Points&quot;"/>
    <numFmt numFmtId="176" formatCode="#,##0.0"/>
    <numFmt numFmtId="177" formatCode="0.00000000%"/>
    <numFmt numFmtId="178" formatCode="dd\.mm\.yy;@"/>
    <numFmt numFmtId="179" formatCode="#,##0.000"/>
    <numFmt numFmtId="180" formatCode="#,##0.00_ ;[Red]\-#,##0.00;\-"/>
    <numFmt numFmtId="181" formatCode=";;;"/>
    <numFmt numFmtId="182" formatCode="0.0000"/>
    <numFmt numFmtId="183" formatCode="0.0"/>
  </numFmts>
  <fonts count="74" x14ac:knownFonts="1">
    <font>
      <sz val="10"/>
      <color theme="1"/>
      <name val="Arial"/>
      <family val="2"/>
    </font>
    <font>
      <sz val="10"/>
      <color theme="1"/>
      <name val="Arial"/>
      <family val="2"/>
    </font>
    <font>
      <sz val="10"/>
      <name val="Arial"/>
      <family val="2"/>
    </font>
    <font>
      <sz val="8"/>
      <name val="Arial"/>
      <family val="2"/>
    </font>
    <font>
      <b/>
      <sz val="10"/>
      <name val="Arial"/>
      <family val="2"/>
    </font>
    <font>
      <b/>
      <sz val="10"/>
      <name val="Arial"/>
      <family val="2"/>
    </font>
    <font>
      <b/>
      <sz val="10"/>
      <color indexed="8"/>
      <name val="Arial"/>
      <family val="2"/>
    </font>
    <font>
      <sz val="10"/>
      <color indexed="8"/>
      <name val="Arial"/>
      <family val="2"/>
    </font>
    <font>
      <i/>
      <sz val="10"/>
      <color indexed="8"/>
      <name val="Arial"/>
      <family val="2"/>
    </font>
    <font>
      <sz val="10"/>
      <color rgb="FF0070C0"/>
      <name val="Arial"/>
      <family val="2"/>
    </font>
    <font>
      <b/>
      <sz val="10"/>
      <color indexed="57"/>
      <name val="Arial"/>
      <family val="2"/>
    </font>
    <font>
      <sz val="10"/>
      <color indexed="9"/>
      <name val="Arial"/>
      <family val="2"/>
    </font>
    <font>
      <b/>
      <sz val="10"/>
      <color indexed="62"/>
      <name val="Arial"/>
      <family val="2"/>
    </font>
    <font>
      <sz val="10"/>
      <color theme="0"/>
      <name val="Arial"/>
      <family val="2"/>
    </font>
    <font>
      <sz val="10"/>
      <color theme="1"/>
      <name val="Arial"/>
      <family val="2"/>
    </font>
    <font>
      <b/>
      <sz val="10"/>
      <color theme="1"/>
      <name val="Arial"/>
      <family val="2"/>
    </font>
    <font>
      <i/>
      <sz val="10"/>
      <color theme="1"/>
      <name val="Arial"/>
      <family val="2"/>
    </font>
    <font>
      <b/>
      <sz val="10"/>
      <color theme="3"/>
      <name val="Arial"/>
      <family val="2"/>
    </font>
    <font>
      <b/>
      <sz val="10"/>
      <color theme="6" tint="-0.499984740745262"/>
      <name val="Arial"/>
      <family val="2"/>
    </font>
    <font>
      <b/>
      <sz val="18"/>
      <color theme="3"/>
      <name val="Cambria"/>
      <family val="2"/>
      <scheme val="major"/>
    </font>
    <font>
      <i/>
      <sz val="10"/>
      <name val="Arial"/>
      <family val="2"/>
    </font>
    <font>
      <b/>
      <i/>
      <sz val="10"/>
      <name val="Arial"/>
      <family val="2"/>
    </font>
    <font>
      <b/>
      <i/>
      <sz val="9"/>
      <name val="Arial"/>
      <family val="2"/>
    </font>
    <font>
      <b/>
      <sz val="9"/>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9.5"/>
      <color indexed="10"/>
      <name val="Arial"/>
      <family val="2"/>
    </font>
    <font>
      <b/>
      <sz val="11"/>
      <color indexed="8"/>
      <name val="Calibri"/>
      <family val="2"/>
    </font>
    <font>
      <i/>
      <sz val="11"/>
      <color indexed="23"/>
      <name val="Calibri"/>
      <family val="2"/>
    </font>
    <font>
      <sz val="11"/>
      <color indexed="17"/>
      <name val="Calibri"/>
      <family val="2"/>
    </font>
    <font>
      <sz val="11"/>
      <color indexed="20"/>
      <name val="Calibri"/>
      <family val="2"/>
    </font>
    <font>
      <b/>
      <sz val="15"/>
      <color indexed="62"/>
      <name val="Calibri"/>
      <family val="2"/>
    </font>
    <font>
      <b/>
      <sz val="13"/>
      <color indexed="62"/>
      <name val="Calibri"/>
      <family val="2"/>
    </font>
    <font>
      <b/>
      <sz val="11"/>
      <color indexed="62"/>
      <name val="Calibri"/>
      <family val="2"/>
    </font>
    <font>
      <sz val="11"/>
      <color indexed="52"/>
      <name val="Calibri"/>
      <family val="2"/>
    </font>
    <font>
      <sz val="11"/>
      <color indexed="10"/>
      <name val="Calibri"/>
      <family val="2"/>
    </font>
    <font>
      <b/>
      <sz val="11"/>
      <color indexed="9"/>
      <name val="Calibri"/>
      <family val="2"/>
    </font>
    <font>
      <u/>
      <sz val="10"/>
      <color indexed="12"/>
      <name val="Arial"/>
      <family val="2"/>
    </font>
    <font>
      <b/>
      <sz val="12"/>
      <color theme="1"/>
      <name val="Arial"/>
      <family val="2"/>
    </font>
    <font>
      <b/>
      <sz val="10"/>
      <color rgb="FF0070C0"/>
      <name val="Arial"/>
      <family val="2"/>
    </font>
    <font>
      <sz val="10"/>
      <name val="Arial"/>
      <family val="2"/>
    </font>
    <font>
      <sz val="12"/>
      <name val="Arial"/>
      <family val="2"/>
    </font>
    <font>
      <b/>
      <sz val="12"/>
      <color indexed="18"/>
      <name val="Arial"/>
      <family val="2"/>
    </font>
    <font>
      <u/>
      <sz val="10"/>
      <color indexed="8"/>
      <name val="Arial"/>
      <family val="2"/>
    </font>
    <font>
      <sz val="12"/>
      <color indexed="18"/>
      <name val="Arial"/>
      <family val="2"/>
    </font>
    <font>
      <sz val="12"/>
      <color indexed="8"/>
      <name val="Arial"/>
      <family val="2"/>
    </font>
    <font>
      <u/>
      <sz val="10"/>
      <name val="Arial"/>
      <family val="2"/>
    </font>
    <font>
      <sz val="10"/>
      <color indexed="18"/>
      <name val="Arial"/>
      <family val="2"/>
    </font>
    <font>
      <b/>
      <sz val="10"/>
      <color indexed="18"/>
      <name val="Arial"/>
      <family val="2"/>
    </font>
    <font>
      <sz val="10"/>
      <color rgb="FFFF0000"/>
      <name val="Arial"/>
      <family val="2"/>
    </font>
    <font>
      <sz val="12"/>
      <color rgb="FFFF0000"/>
      <name val="Arial"/>
      <family val="2"/>
    </font>
    <font>
      <b/>
      <sz val="12"/>
      <color rgb="FFA0003B"/>
      <name val="Arial"/>
      <family val="2"/>
    </font>
    <font>
      <sz val="10"/>
      <color rgb="FFA0003B"/>
      <name val="Arial"/>
      <family val="2"/>
    </font>
    <font>
      <u/>
      <sz val="10"/>
      <color rgb="FFA0003B"/>
      <name val="Arial"/>
      <family val="2"/>
    </font>
    <font>
      <b/>
      <sz val="11"/>
      <color theme="0"/>
      <name val="Arial"/>
      <family val="2"/>
    </font>
    <font>
      <sz val="9"/>
      <color theme="0"/>
      <name val="Arial"/>
      <family val="2"/>
    </font>
    <font>
      <b/>
      <sz val="9"/>
      <color theme="0"/>
      <name val="Arial"/>
      <family val="2"/>
    </font>
    <font>
      <b/>
      <sz val="12"/>
      <name val="Arial"/>
      <family val="2"/>
    </font>
    <font>
      <u/>
      <sz val="10"/>
      <color theme="10"/>
      <name val="Arial"/>
      <family val="2"/>
    </font>
    <font>
      <b/>
      <vertAlign val="superscript"/>
      <sz val="12"/>
      <color theme="1"/>
      <name val="Arial"/>
      <family val="2"/>
    </font>
    <font>
      <b/>
      <sz val="11"/>
      <name val="Arial"/>
      <family val="2"/>
    </font>
    <font>
      <sz val="8"/>
      <color rgb="FFFF0000"/>
      <name val="Arial"/>
      <family val="2"/>
    </font>
    <font>
      <b/>
      <sz val="18"/>
      <color rgb="FFA0003B"/>
      <name val="Arial"/>
      <family val="2"/>
    </font>
    <font>
      <b/>
      <sz val="10"/>
      <color theme="4"/>
      <name val="Arial"/>
      <family val="2"/>
    </font>
    <font>
      <sz val="10"/>
      <color theme="4"/>
      <name val="Arial"/>
      <family val="2"/>
    </font>
    <font>
      <b/>
      <vertAlign val="superscript"/>
      <sz val="10"/>
      <color theme="1"/>
      <name val="Arial"/>
      <family val="2"/>
    </font>
    <font>
      <vertAlign val="superscript"/>
      <sz val="10"/>
      <color theme="1"/>
      <name val="Arial"/>
      <family val="2"/>
    </font>
    <font>
      <sz val="9"/>
      <color indexed="81"/>
      <name val="Segoe UI"/>
      <family val="2"/>
    </font>
    <font>
      <b/>
      <sz val="9"/>
      <color indexed="81"/>
      <name val="Segoe UI"/>
      <family val="2"/>
    </font>
    <font>
      <b/>
      <sz val="10"/>
      <color rgb="FFFF0000"/>
      <name val="Arial"/>
      <family val="2"/>
    </font>
    <font>
      <u/>
      <sz val="10"/>
      <color theme="4"/>
      <name val="Arial"/>
      <family val="2"/>
    </font>
  </fonts>
  <fills count="66">
    <fill>
      <patternFill patternType="none"/>
    </fill>
    <fill>
      <patternFill patternType="gray125"/>
    </fill>
    <fill>
      <patternFill patternType="solid">
        <fgColor indexed="42"/>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indexed="3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0.14996795556505021"/>
        <bgColor indexed="64"/>
      </patternFill>
    </fill>
    <fill>
      <patternFill patternType="solid">
        <fgColor theme="4"/>
        <bgColor indexed="64"/>
      </patternFill>
    </fill>
    <fill>
      <patternFill patternType="solid">
        <fgColor indexed="26"/>
        <bgColor indexed="64"/>
      </patternFill>
    </fill>
    <fill>
      <patternFill patternType="solid">
        <fgColor indexed="9"/>
      </patternFill>
    </fill>
    <fill>
      <patternFill patternType="solid">
        <fgColor indexed="47"/>
      </patternFill>
    </fill>
    <fill>
      <patternFill patternType="solid">
        <fgColor indexed="1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13"/>
        <bgColor indexed="22"/>
      </patternFill>
    </fill>
    <fill>
      <patternFill patternType="solid">
        <fgColor indexed="11"/>
        <bgColor indexed="64"/>
      </patternFill>
    </fill>
    <fill>
      <patternFill patternType="solid">
        <fgColor indexed="11"/>
        <bgColor indexed="22"/>
      </patternFill>
    </fill>
    <fill>
      <patternFill patternType="solid">
        <fgColor indexed="42"/>
      </patternFill>
    </fill>
    <fill>
      <patternFill patternType="solid">
        <fgColor indexed="47"/>
        <bgColor indexed="64"/>
      </patternFill>
    </fill>
    <fill>
      <patternFill patternType="solid">
        <fgColor indexed="22"/>
        <bgColor indexed="22"/>
      </patternFill>
    </fill>
    <fill>
      <patternFill patternType="solid">
        <fgColor indexed="10"/>
        <bgColor indexed="64"/>
      </patternFill>
    </fill>
    <fill>
      <patternFill patternType="solid">
        <fgColor indexed="10"/>
        <bgColor indexed="22"/>
      </patternFill>
    </fill>
    <fill>
      <patternFill patternType="solid">
        <fgColor indexed="45"/>
      </patternFill>
    </fill>
    <fill>
      <patternFill patternType="solid">
        <fgColor indexed="12"/>
      </patternFill>
    </fill>
    <fill>
      <patternFill patternType="solid">
        <fgColor indexed="11"/>
      </patternFill>
    </fill>
    <fill>
      <patternFill patternType="solid">
        <fgColor indexed="52"/>
      </patternFill>
    </fill>
    <fill>
      <patternFill patternType="solid">
        <fgColor indexed="13"/>
      </patternFill>
    </fill>
    <fill>
      <patternFill patternType="solid">
        <fgColor indexed="13"/>
        <bgColor indexed="64"/>
      </patternFill>
    </fill>
    <fill>
      <patternFill patternType="solid">
        <fgColor indexed="55"/>
      </patternFill>
    </fill>
    <fill>
      <patternFill patternType="solid">
        <fgColor rgb="FFA0003B"/>
        <bgColor indexed="64"/>
      </patternFill>
    </fill>
    <fill>
      <patternFill patternType="solid">
        <fgColor rgb="FF412D5D"/>
        <bgColor indexed="64"/>
      </patternFill>
    </fill>
    <fill>
      <patternFill patternType="solid">
        <fgColor rgb="FF006C6F"/>
        <bgColor indexed="64"/>
      </patternFill>
    </fill>
    <fill>
      <patternFill patternType="solid">
        <fgColor rgb="FF3CABA1"/>
        <bgColor indexed="64"/>
      </patternFill>
    </fill>
    <fill>
      <patternFill patternType="solid">
        <fgColor rgb="FF007C92"/>
        <bgColor indexed="64"/>
      </patternFill>
    </fill>
    <fill>
      <patternFill patternType="solid">
        <fgColor rgb="FF6D90A6"/>
        <bgColor indexed="64"/>
      </patternFill>
    </fill>
    <fill>
      <patternFill patternType="solid">
        <fgColor rgb="FF00457D"/>
        <bgColor indexed="64"/>
      </patternFill>
    </fill>
    <fill>
      <patternFill patternType="solid">
        <fgColor rgb="FF0098D4"/>
        <bgColor indexed="64"/>
      </patternFill>
    </fill>
    <fill>
      <patternFill patternType="solid">
        <fgColor theme="0" tint="-0.499984740745262"/>
        <bgColor indexed="64"/>
      </patternFill>
    </fill>
    <fill>
      <patternFill patternType="solid">
        <fgColor rgb="FFFFFF0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9"/>
        <bgColor indexed="64"/>
      </patternFill>
    </fill>
    <fill>
      <patternFill patternType="solid">
        <fgColor theme="0" tint="-0.14999847407452621"/>
        <bgColor indexed="64"/>
      </patternFill>
    </fill>
  </fills>
  <borders count="126">
    <border>
      <left/>
      <right/>
      <top/>
      <bottom/>
      <diagonal/>
    </border>
    <border>
      <left/>
      <right/>
      <top style="thin">
        <color indexed="55"/>
      </top>
      <bottom/>
      <diagonal/>
    </border>
    <border>
      <left/>
      <right/>
      <top/>
      <bottom style="thin">
        <color indexed="23"/>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12"/>
      </right>
      <top/>
      <bottom/>
      <diagonal/>
    </border>
    <border>
      <left/>
      <right/>
      <top/>
      <bottom style="thin">
        <color indexed="12"/>
      </bottom>
      <diagonal/>
    </border>
    <border>
      <left style="thin">
        <color indexed="9"/>
      </left>
      <right style="thin">
        <color indexed="9"/>
      </right>
      <top style="thin">
        <color indexed="9"/>
      </top>
      <bottom style="thin">
        <color indexed="9"/>
      </bottom>
      <diagonal/>
    </border>
    <border>
      <left/>
      <right style="thin">
        <color auto="1"/>
      </right>
      <top/>
      <bottom/>
      <diagonal/>
    </border>
    <border>
      <left/>
      <right/>
      <top/>
      <bottom style="thin">
        <color theme="0" tint="-0.24994659260841701"/>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top/>
      <bottom style="hair">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right style="thin">
        <color indexed="64"/>
      </right>
      <top/>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48"/>
      </left>
      <right style="thin">
        <color indexed="48"/>
      </right>
      <top style="thin">
        <color indexed="48"/>
      </top>
      <bottom style="thin">
        <color indexed="48"/>
      </bottom>
      <diagonal/>
    </border>
    <border>
      <left/>
      <right/>
      <top/>
      <bottom style="thin">
        <color theme="1"/>
      </bottom>
      <diagonal/>
    </border>
    <border>
      <left style="thick">
        <color theme="0"/>
      </left>
      <right style="thick">
        <color theme="0"/>
      </right>
      <top/>
      <bottom style="thin">
        <color theme="1"/>
      </bottom>
      <diagonal/>
    </border>
    <border>
      <left/>
      <right style="thick">
        <color theme="0"/>
      </right>
      <top/>
      <bottom style="thin">
        <color theme="1"/>
      </bottom>
      <diagonal/>
    </border>
    <border>
      <left style="thick">
        <color theme="0"/>
      </left>
      <right/>
      <top/>
      <bottom style="thin">
        <color theme="1"/>
      </bottom>
      <diagonal/>
    </border>
    <border>
      <left style="thick">
        <color theme="0"/>
      </left>
      <right/>
      <top/>
      <bottom/>
      <diagonal/>
    </border>
    <border>
      <left/>
      <right style="thick">
        <color theme="0"/>
      </right>
      <top/>
      <bottom/>
      <diagonal/>
    </border>
    <border>
      <left style="thick">
        <color theme="0"/>
      </left>
      <right style="thick">
        <color theme="0"/>
      </right>
      <top/>
      <bottom/>
      <diagonal/>
    </border>
    <border>
      <left/>
      <right/>
      <top style="thin">
        <color theme="1"/>
      </top>
      <bottom style="medium">
        <color theme="1"/>
      </bottom>
      <diagonal/>
    </border>
    <border>
      <left/>
      <right style="thick">
        <color theme="0"/>
      </right>
      <top style="thin">
        <color theme="1"/>
      </top>
      <bottom style="medium">
        <color theme="1"/>
      </bottom>
      <diagonal/>
    </border>
    <border>
      <left/>
      <right/>
      <top style="thin">
        <color theme="1"/>
      </top>
      <bottom/>
      <diagonal/>
    </border>
    <border>
      <left style="thick">
        <color theme="0"/>
      </left>
      <right/>
      <top style="thin">
        <color theme="1"/>
      </top>
      <bottom/>
      <diagonal/>
    </border>
    <border>
      <left/>
      <right style="thick">
        <color theme="0"/>
      </right>
      <top style="thin">
        <color theme="1"/>
      </top>
      <bottom/>
      <diagonal/>
    </border>
    <border>
      <left style="thick">
        <color theme="0"/>
      </left>
      <right style="thick">
        <color theme="0"/>
      </right>
      <top style="thin">
        <color theme="1"/>
      </top>
      <bottom/>
      <diagonal/>
    </border>
    <border>
      <left/>
      <right/>
      <top/>
      <bottom style="medium">
        <color auto="1"/>
      </bottom>
      <diagonal/>
    </border>
    <border>
      <left/>
      <right style="thick">
        <color theme="0"/>
      </right>
      <top/>
      <bottom style="medium">
        <color auto="1"/>
      </bottom>
      <diagonal/>
    </border>
    <border>
      <left style="thick">
        <color theme="0"/>
      </left>
      <right style="thick">
        <color theme="0"/>
      </right>
      <top/>
      <bottom style="medium">
        <color auto="1"/>
      </bottom>
      <diagonal/>
    </border>
    <border>
      <left style="thick">
        <color theme="0"/>
      </left>
      <right/>
      <top/>
      <bottom style="medium">
        <color auto="1"/>
      </bottom>
      <diagonal/>
    </border>
    <border>
      <left/>
      <right/>
      <top/>
      <bottom style="medium">
        <color theme="1"/>
      </bottom>
      <diagonal/>
    </border>
    <border>
      <left/>
      <right style="thick">
        <color theme="0"/>
      </right>
      <top/>
      <bottom style="medium">
        <color theme="1"/>
      </bottom>
      <diagonal/>
    </border>
    <border>
      <left style="thick">
        <color theme="0"/>
      </left>
      <right style="thick">
        <color theme="0"/>
      </right>
      <top/>
      <bottom style="medium">
        <color theme="1"/>
      </bottom>
      <diagonal/>
    </border>
    <border>
      <left style="thick">
        <color theme="0"/>
      </left>
      <right/>
      <top/>
      <bottom style="medium">
        <color theme="1"/>
      </bottom>
      <diagonal/>
    </border>
    <border>
      <left/>
      <right/>
      <top style="thin">
        <color indexed="64"/>
      </top>
      <bottom/>
      <diagonal/>
    </border>
    <border>
      <left/>
      <right style="thick">
        <color theme="0"/>
      </right>
      <top style="medium">
        <color theme="1"/>
      </top>
      <bottom/>
      <diagonal/>
    </border>
    <border>
      <left style="thick">
        <color theme="0"/>
      </left>
      <right/>
      <top style="medium">
        <color theme="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theme="0"/>
      </left>
      <right/>
      <top style="thin">
        <color indexed="64"/>
      </top>
      <bottom/>
      <diagonal/>
    </border>
    <border>
      <left style="slantDashDot">
        <color theme="0"/>
      </left>
      <right/>
      <top/>
      <bottom/>
      <diagonal/>
    </border>
    <border>
      <left style="slantDashDot">
        <color theme="0"/>
      </left>
      <right style="thick">
        <color theme="0"/>
      </right>
      <top/>
      <bottom/>
      <diagonal/>
    </border>
    <border>
      <left style="thick">
        <color theme="0"/>
      </left>
      <right style="thick">
        <color theme="0"/>
      </right>
      <top style="thin">
        <color auto="1"/>
      </top>
      <bottom/>
      <diagonal/>
    </border>
    <border>
      <left/>
      <right style="thick">
        <color theme="0"/>
      </right>
      <top style="thin">
        <color theme="8"/>
      </top>
      <bottom style="thin">
        <color theme="8"/>
      </bottom>
      <diagonal/>
    </border>
    <border>
      <left/>
      <right/>
      <top style="thin">
        <color theme="8"/>
      </top>
      <bottom/>
      <diagonal/>
    </border>
    <border>
      <left/>
      <right/>
      <top style="thin">
        <color theme="8"/>
      </top>
      <bottom style="thin">
        <color theme="8"/>
      </bottom>
      <diagonal/>
    </border>
    <border>
      <left/>
      <right style="slantDashDot">
        <color theme="0"/>
      </right>
      <top style="thin">
        <color theme="8"/>
      </top>
      <bottom style="thin">
        <color theme="8"/>
      </bottom>
      <diagonal/>
    </border>
    <border>
      <left style="slantDashDot">
        <color theme="0"/>
      </left>
      <right style="thick">
        <color theme="0"/>
      </right>
      <top style="thin">
        <color theme="8"/>
      </top>
      <bottom style="thin">
        <color theme="8"/>
      </bottom>
      <diagonal/>
    </border>
    <border>
      <left style="slantDashDot">
        <color theme="0"/>
      </left>
      <right/>
      <top style="thin">
        <color theme="8"/>
      </top>
      <bottom style="thin">
        <color theme="8"/>
      </bottom>
      <diagonal/>
    </border>
    <border>
      <left style="thick">
        <color theme="0"/>
      </left>
      <right/>
      <top style="thin">
        <color theme="8"/>
      </top>
      <bottom style="thin">
        <color theme="8"/>
      </bottom>
      <diagonal/>
    </border>
    <border>
      <left/>
      <right/>
      <top/>
      <bottom style="thin">
        <color theme="8"/>
      </bottom>
      <diagonal/>
    </border>
    <border>
      <left/>
      <right style="thick">
        <color theme="0"/>
      </right>
      <top/>
      <bottom style="thin">
        <color theme="8"/>
      </bottom>
      <diagonal/>
    </border>
    <border>
      <left style="thick">
        <color theme="0"/>
      </left>
      <right style="thick">
        <color theme="0"/>
      </right>
      <top style="thin">
        <color theme="8"/>
      </top>
      <bottom style="thin">
        <color theme="8"/>
      </bottom>
      <diagonal/>
    </border>
    <border>
      <left style="slantDashDot">
        <color theme="0"/>
      </left>
      <right style="thick">
        <color theme="0"/>
      </right>
      <top/>
      <bottom style="thin">
        <color theme="8"/>
      </bottom>
      <diagonal/>
    </border>
    <border>
      <left style="thick">
        <color theme="0"/>
      </left>
      <right style="thick">
        <color theme="0"/>
      </right>
      <top/>
      <bottom style="thin">
        <color theme="8"/>
      </bottom>
      <diagonal/>
    </border>
    <border>
      <left style="slantDashDot">
        <color theme="0"/>
      </left>
      <right style="thick">
        <color theme="0"/>
      </right>
      <top style="thin">
        <color theme="8"/>
      </top>
      <bottom/>
      <diagonal/>
    </border>
    <border>
      <left style="thick">
        <color theme="0"/>
      </left>
      <right style="thick">
        <color theme="0"/>
      </right>
      <top style="thin">
        <color theme="8"/>
      </top>
      <bottom/>
      <diagonal/>
    </border>
    <border>
      <left style="thick">
        <color theme="0"/>
      </left>
      <right/>
      <top/>
      <bottom style="thick">
        <color theme="2"/>
      </bottom>
      <diagonal/>
    </border>
    <border>
      <left style="thick">
        <color theme="0"/>
      </left>
      <right/>
      <top/>
      <bottom style="thin">
        <color theme="8"/>
      </bottom>
      <diagonal/>
    </border>
    <border>
      <left style="thick">
        <color theme="0"/>
      </left>
      <right/>
      <top style="thin">
        <color theme="8"/>
      </top>
      <bottom/>
      <diagonal/>
    </border>
    <border>
      <left style="thick">
        <color theme="0"/>
      </left>
      <right style="thick">
        <color theme="0"/>
      </right>
      <top/>
      <bottom style="thick">
        <color theme="0"/>
      </bottom>
      <diagonal/>
    </border>
    <border>
      <left style="thick">
        <color theme="0"/>
      </left>
      <right/>
      <top/>
      <bottom style="medium">
        <color theme="2"/>
      </bottom>
      <diagonal/>
    </border>
    <border>
      <left/>
      <right/>
      <top/>
      <bottom style="medium">
        <color theme="2"/>
      </bottom>
      <diagonal/>
    </border>
    <border>
      <left/>
      <right/>
      <top style="thin">
        <color theme="8"/>
      </top>
      <bottom style="thin">
        <color theme="9"/>
      </bottom>
      <diagonal/>
    </border>
    <border>
      <left style="thick">
        <color theme="0"/>
      </left>
      <right style="thick">
        <color theme="0"/>
      </right>
      <top style="thin">
        <color theme="8"/>
      </top>
      <bottom style="thin">
        <color theme="9"/>
      </bottom>
      <diagonal/>
    </border>
    <border>
      <left style="thick">
        <color theme="0"/>
      </left>
      <right style="thick">
        <color theme="0"/>
      </right>
      <top/>
      <bottom style="medium">
        <color theme="2"/>
      </bottom>
      <diagonal/>
    </border>
    <border>
      <left style="thick">
        <color theme="0"/>
      </left>
      <right style="thick">
        <color theme="0"/>
      </right>
      <top/>
      <bottom style="thick">
        <color theme="2"/>
      </bottom>
      <diagonal/>
    </border>
    <border>
      <left style="thick">
        <color theme="0"/>
      </left>
      <right/>
      <top style="thin">
        <color theme="9"/>
      </top>
      <bottom style="medium">
        <color theme="2"/>
      </bottom>
      <diagonal/>
    </border>
    <border>
      <left/>
      <right/>
      <top style="thin">
        <color theme="9"/>
      </top>
      <bottom style="medium">
        <color theme="2"/>
      </bottom>
      <diagonal/>
    </border>
    <border>
      <left style="thin">
        <color theme="8"/>
      </left>
      <right/>
      <top style="thin">
        <color theme="8"/>
      </top>
      <bottom style="thin">
        <color theme="8"/>
      </bottom>
      <diagonal/>
    </border>
    <border>
      <left style="thick">
        <color theme="0"/>
      </left>
      <right/>
      <top style="thin">
        <color theme="8"/>
      </top>
      <bottom style="medium">
        <color theme="2"/>
      </bottom>
      <diagonal/>
    </border>
    <border>
      <left/>
      <right/>
      <top style="thin">
        <color indexed="64"/>
      </top>
      <bottom/>
      <diagonal/>
    </border>
    <border>
      <left style="thick">
        <color theme="0"/>
      </left>
      <right style="thick">
        <color theme="0"/>
      </right>
      <top style="thin">
        <color indexed="64"/>
      </top>
      <bottom/>
      <diagonal/>
    </border>
    <border>
      <left style="thick">
        <color theme="0"/>
      </left>
      <right style="thick">
        <color theme="0"/>
      </right>
      <top style="thick">
        <color theme="0"/>
      </top>
      <bottom style="thin">
        <color theme="8"/>
      </bottom>
      <diagonal/>
    </border>
    <border>
      <left style="thick">
        <color theme="0"/>
      </left>
      <right/>
      <top style="hair">
        <color theme="8"/>
      </top>
      <bottom style="hair">
        <color theme="8"/>
      </bottom>
      <diagonal/>
    </border>
    <border>
      <left/>
      <right/>
      <top style="hair">
        <color theme="8"/>
      </top>
      <bottom style="hair">
        <color theme="8"/>
      </bottom>
      <diagonal/>
    </border>
    <border>
      <left style="thick">
        <color theme="0"/>
      </left>
      <right style="thick">
        <color theme="0"/>
      </right>
      <top/>
      <bottom style="medium">
        <color indexed="64"/>
      </bottom>
      <diagonal/>
    </border>
    <border>
      <left style="thick">
        <color theme="0"/>
      </left>
      <right style="thick">
        <color theme="0"/>
      </right>
      <top style="hair">
        <color theme="8"/>
      </top>
      <bottom style="hair">
        <color theme="8"/>
      </bottom>
      <diagonal/>
    </border>
    <border>
      <left/>
      <right style="thick">
        <color theme="0"/>
      </right>
      <top style="hair">
        <color theme="8"/>
      </top>
      <bottom style="hair">
        <color theme="8"/>
      </bottom>
      <diagonal/>
    </border>
    <border>
      <left style="thick">
        <color theme="0"/>
      </left>
      <right/>
      <top/>
      <bottom style="medium">
        <color indexed="64"/>
      </bottom>
      <diagonal/>
    </border>
    <border>
      <left/>
      <right/>
      <top/>
      <bottom style="hair">
        <color theme="8"/>
      </bottom>
      <diagonal/>
    </border>
    <border>
      <left style="thick">
        <color theme="0"/>
      </left>
      <right/>
      <top/>
      <bottom style="hair">
        <color theme="8"/>
      </bottom>
      <diagonal/>
    </border>
    <border>
      <left/>
      <right/>
      <top style="hair">
        <color theme="8"/>
      </top>
      <bottom/>
      <diagonal/>
    </border>
    <border>
      <left style="thick">
        <color theme="0"/>
      </left>
      <right/>
      <top style="hair">
        <color theme="8"/>
      </top>
      <bottom/>
      <diagonal/>
    </border>
    <border>
      <left style="thick">
        <color theme="0"/>
      </left>
      <right style="thick">
        <color theme="0"/>
      </right>
      <top/>
      <bottom style="hair">
        <color theme="8"/>
      </bottom>
      <diagonal/>
    </border>
    <border>
      <left/>
      <right style="thick">
        <color theme="0"/>
      </right>
      <top/>
      <bottom style="hair">
        <color theme="8"/>
      </bottom>
      <diagonal/>
    </border>
    <border>
      <left style="thick">
        <color theme="0"/>
      </left>
      <right style="thick">
        <color theme="0"/>
      </right>
      <top style="hair">
        <color theme="8"/>
      </top>
      <bottom/>
      <diagonal/>
    </border>
    <border>
      <left/>
      <right style="thick">
        <color theme="0"/>
      </right>
      <top style="hair">
        <color theme="8"/>
      </top>
      <bottom/>
      <diagonal/>
    </border>
    <border>
      <left/>
      <right/>
      <top style="medium">
        <color theme="1"/>
      </top>
      <bottom style="medium">
        <color theme="1"/>
      </bottom>
      <diagonal/>
    </border>
    <border>
      <left style="thick">
        <color theme="0"/>
      </left>
      <right/>
      <top style="hair">
        <color theme="8"/>
      </top>
      <bottom style="medium">
        <color theme="1"/>
      </bottom>
      <diagonal/>
    </border>
    <border>
      <left style="thick">
        <color theme="0"/>
      </left>
      <right style="thick">
        <color theme="0"/>
      </right>
      <top style="hair">
        <color theme="7"/>
      </top>
      <bottom style="hair">
        <color theme="7"/>
      </bottom>
      <diagonal/>
    </border>
    <border>
      <left style="thick">
        <color theme="0"/>
      </left>
      <right/>
      <top style="medium">
        <color theme="1"/>
      </top>
      <bottom style="medium">
        <color theme="1"/>
      </bottom>
      <diagonal/>
    </border>
    <border>
      <left/>
      <right style="thick">
        <color theme="0"/>
      </right>
      <top style="medium">
        <color theme="1"/>
      </top>
      <bottom style="medium">
        <color theme="1"/>
      </bottom>
      <diagonal/>
    </border>
    <border>
      <left/>
      <right style="thick">
        <color theme="0"/>
      </right>
      <top style="hair">
        <color theme="7"/>
      </top>
      <bottom/>
      <diagonal/>
    </border>
    <border>
      <left/>
      <right style="thick">
        <color theme="0"/>
      </right>
      <top style="hair">
        <color theme="7"/>
      </top>
      <bottom style="hair">
        <color theme="7"/>
      </bottom>
      <diagonal/>
    </border>
    <border>
      <left style="thick">
        <color theme="0"/>
      </left>
      <right style="thick">
        <color theme="0"/>
      </right>
      <top style="medium">
        <color theme="1"/>
      </top>
      <bottom style="hair">
        <color theme="7"/>
      </bottom>
      <diagonal/>
    </border>
    <border>
      <left/>
      <right/>
      <top style="medium">
        <color auto="1"/>
      </top>
      <bottom/>
      <diagonal/>
    </border>
    <border>
      <left style="thick">
        <color theme="0"/>
      </left>
      <right style="thick">
        <color theme="0"/>
      </right>
      <top style="hair">
        <color theme="7"/>
      </top>
      <bottom/>
      <diagonal/>
    </border>
    <border>
      <left style="thick">
        <color theme="0"/>
      </left>
      <right style="thick">
        <color theme="0"/>
      </right>
      <top/>
      <bottom style="hair">
        <color theme="7"/>
      </bottom>
      <diagonal/>
    </border>
    <border>
      <left/>
      <right style="thick">
        <color theme="0"/>
      </right>
      <top style="hair">
        <color theme="7"/>
      </top>
      <bottom style="medium">
        <color theme="1"/>
      </bottom>
      <diagonal/>
    </border>
    <border>
      <left style="thick">
        <color theme="0"/>
      </left>
      <right style="thick">
        <color theme="0"/>
      </right>
      <top style="hair">
        <color theme="7"/>
      </top>
      <bottom style="medium">
        <color theme="1"/>
      </bottom>
      <diagonal/>
    </border>
    <border>
      <left/>
      <right style="thick">
        <color theme="0"/>
      </right>
      <top/>
      <bottom style="medium">
        <color theme="2"/>
      </bottom>
      <diagonal/>
    </border>
    <border>
      <left/>
      <right style="thick">
        <color theme="0"/>
      </right>
      <top style="thin">
        <color theme="8"/>
      </top>
      <bottom/>
      <diagonal/>
    </border>
    <border>
      <left/>
      <right style="thick">
        <color theme="0"/>
      </right>
      <top/>
      <bottom style="thick">
        <color theme="2"/>
      </bottom>
      <diagonal/>
    </border>
    <border>
      <left style="thick">
        <color theme="0"/>
      </left>
      <right/>
      <top style="hair">
        <color theme="8"/>
      </top>
      <bottom style="medium">
        <color indexed="64"/>
      </bottom>
      <diagonal/>
    </border>
    <border>
      <left style="thick">
        <color theme="0"/>
      </left>
      <right style="thick">
        <color theme="0"/>
      </right>
      <top style="hair">
        <color theme="7"/>
      </top>
      <bottom style="thick">
        <color theme="0"/>
      </bottom>
      <diagonal/>
    </border>
    <border>
      <left/>
      <right/>
      <top style="hair">
        <color theme="8"/>
      </top>
      <bottom style="medium">
        <color theme="1"/>
      </bottom>
      <diagonal/>
    </border>
    <border>
      <left style="thick">
        <color theme="0"/>
      </left>
      <right/>
      <top style="thin">
        <color theme="1"/>
      </top>
      <bottom style="medium">
        <color theme="1"/>
      </bottom>
      <diagonal/>
    </border>
  </borders>
  <cellStyleXfs count="165">
    <xf numFmtId="0" fontId="0" fillId="0" borderId="0"/>
    <xf numFmtId="0" fontId="2" fillId="0" borderId="1" applyNumberFormat="0" applyFont="0" applyFill="0" applyProtection="0">
      <alignment wrapText="1"/>
    </xf>
    <xf numFmtId="4" fontId="2" fillId="2" borderId="2" applyNumberFormat="0" applyFont="0" applyFill="0" applyAlignment="0" applyProtection="0"/>
    <xf numFmtId="10" fontId="6" fillId="3" borderId="1" applyFill="0" applyBorder="0" applyAlignment="0" applyProtection="0">
      <alignment wrapText="1"/>
    </xf>
    <xf numFmtId="10" fontId="6" fillId="3" borderId="1" applyNumberFormat="0" applyFill="0" applyBorder="0" applyAlignment="0" applyProtection="0">
      <alignment wrapText="1"/>
    </xf>
    <xf numFmtId="4" fontId="8" fillId="3" borderId="1" applyNumberFormat="0" applyFill="0" applyBorder="0" applyAlignment="0" applyProtection="0">
      <alignment wrapText="1"/>
    </xf>
    <xf numFmtId="4" fontId="2" fillId="3" borderId="1" applyNumberFormat="0" applyFill="0" applyBorder="0" applyAlignment="0" applyProtection="0"/>
    <xf numFmtId="4" fontId="2" fillId="4" borderId="0" applyNumberFormat="0" applyFont="0" applyBorder="0" applyAlignment="0" applyProtection="0"/>
    <xf numFmtId="4" fontId="2" fillId="2" borderId="3" applyNumberFormat="0" applyFont="0" applyBorder="0" applyAlignment="0" applyProtection="0"/>
    <xf numFmtId="4" fontId="4" fillId="2" borderId="4" applyFill="0" applyBorder="0" applyProtection="0"/>
    <xf numFmtId="0" fontId="7" fillId="3" borderId="3" applyNumberFormat="0" applyBorder="0" applyProtection="0">
      <alignment wrapText="1"/>
    </xf>
    <xf numFmtId="4" fontId="2" fillId="2" borderId="4" applyFill="0" applyBorder="0" applyProtection="0"/>
    <xf numFmtId="4" fontId="5" fillId="5" borderId="3" applyNumberFormat="0" applyFont="0" applyBorder="0" applyProtection="0">
      <alignment wrapText="1"/>
    </xf>
    <xf numFmtId="166"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xf numFmtId="169" fontId="8" fillId="3" borderId="1" applyFont="0" applyFill="0" applyBorder="0" applyAlignment="0" applyProtection="0">
      <alignment wrapText="1"/>
    </xf>
    <xf numFmtId="49" fontId="8" fillId="3" borderId="6" applyNumberFormat="0" applyFont="0" applyFill="0" applyAlignment="0" applyProtection="0">
      <alignment wrapText="1"/>
    </xf>
    <xf numFmtId="49" fontId="8" fillId="3" borderId="7" applyNumberFormat="0" applyFont="0" applyFill="0" applyAlignment="0" applyProtection="0">
      <alignment wrapText="1"/>
    </xf>
    <xf numFmtId="170" fontId="10" fillId="3" borderId="7" applyFont="0" applyFill="0" applyBorder="0" applyAlignment="0" applyProtection="0"/>
    <xf numFmtId="169" fontId="12" fillId="3" borderId="7" applyNumberFormat="0" applyFill="0" applyBorder="0" applyAlignment="0" applyProtection="0">
      <alignment wrapText="1"/>
    </xf>
    <xf numFmtId="169" fontId="10" fillId="3" borderId="7" applyNumberFormat="0" applyFill="0" applyBorder="0" applyAlignment="0" applyProtection="0">
      <alignment wrapText="1"/>
    </xf>
    <xf numFmtId="49" fontId="8" fillId="3" borderId="1" applyFont="0" applyFill="0" applyBorder="0" applyProtection="0">
      <alignment wrapText="1"/>
    </xf>
    <xf numFmtId="49" fontId="12" fillId="3" borderId="7" applyFont="0" applyFill="0" applyBorder="0" applyProtection="0"/>
    <xf numFmtId="4" fontId="2" fillId="6" borderId="8" applyNumberFormat="0" applyProtection="0"/>
    <xf numFmtId="49" fontId="11" fillId="7" borderId="8" applyNumberFormat="0" applyProtection="0"/>
    <xf numFmtId="9" fontId="2" fillId="0" borderId="8" applyFont="0" applyFill="0" applyBorder="0" applyAlignment="0" applyProtection="0"/>
    <xf numFmtId="171" fontId="2" fillId="0" borderId="8" applyFont="0" applyFill="0" applyBorder="0" applyAlignment="0" applyProtection="0"/>
    <xf numFmtId="172" fontId="2" fillId="6" borderId="8" applyFont="0" applyFill="0" applyBorder="0" applyAlignment="0" applyProtection="0"/>
    <xf numFmtId="3" fontId="2" fillId="6" borderId="8" applyFont="0" applyFill="0" applyBorder="0" applyAlignment="0" applyProtection="0"/>
    <xf numFmtId="3" fontId="2" fillId="6" borderId="8" applyFont="0" applyFill="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Font="0" applyBorder="0" applyAlignment="0" applyProtection="0"/>
    <xf numFmtId="0" fontId="1" fillId="21" borderId="0" applyNumberFormat="0" applyFont="0" applyBorder="0" applyAlignment="0" applyProtection="0"/>
    <xf numFmtId="0" fontId="1" fillId="0" borderId="5" applyNumberFormat="0" applyFont="0" applyFill="0" applyAlignment="0" applyProtection="0"/>
    <xf numFmtId="0" fontId="1" fillId="0" borderId="9" applyNumberFormat="0" applyFont="0" applyFill="0" applyAlignment="0" applyProtection="0"/>
    <xf numFmtId="49" fontId="13" fillId="22" borderId="0" applyBorder="0" applyProtection="0">
      <alignment wrapText="1"/>
    </xf>
    <xf numFmtId="4" fontId="14" fillId="0" borderId="0" applyFont="0" applyFill="0" applyBorder="0" applyAlignment="0" applyProtection="0"/>
    <xf numFmtId="171" fontId="14" fillId="0" borderId="0" applyFont="0" applyFill="0" applyBorder="0" applyAlignment="0" applyProtection="0"/>
    <xf numFmtId="0" fontId="14" fillId="0" borderId="10" applyNumberFormat="0" applyFont="0" applyFill="0" applyAlignment="0" applyProtection="0"/>
    <xf numFmtId="49" fontId="14" fillId="0" borderId="10" applyFont="0" applyFill="0" applyBorder="0" applyAlignment="0" applyProtection="0"/>
    <xf numFmtId="0" fontId="14" fillId="0" borderId="11" applyNumberFormat="0" applyFont="0" applyFill="0" applyAlignment="0" applyProtection="0"/>
    <xf numFmtId="9" fontId="1" fillId="22" borderId="0" applyNumberFormat="0" applyFont="0" applyFill="0" applyBorder="0" applyProtection="0">
      <alignment wrapText="1"/>
    </xf>
    <xf numFmtId="9" fontId="1" fillId="22" borderId="0" applyNumberFormat="0" applyFont="0" applyBorder="0" applyAlignment="0" applyProtection="0"/>
    <xf numFmtId="9" fontId="1" fillId="0" borderId="5" applyNumberFormat="0" applyFont="0" applyFill="0" applyAlignment="0" applyProtection="0"/>
    <xf numFmtId="9"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10"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0" fontId="1"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3" fontId="1" fillId="0" borderId="0" applyFont="0" applyFill="0" applyBorder="0" applyAlignment="0" applyProtection="0"/>
    <xf numFmtId="176" fontId="1" fillId="0" borderId="0" applyFont="0" applyFill="0" applyBorder="0" applyAlignment="0" applyProtection="0"/>
    <xf numFmtId="4" fontId="1" fillId="0" borderId="0" applyFont="0" applyFill="0" applyBorder="0" applyAlignment="0" applyProtection="0"/>
    <xf numFmtId="9" fontId="1" fillId="22" borderId="0" applyNumberFormat="0" applyFont="0" applyFill="0" applyBorder="0" applyProtection="0">
      <alignment vertical="top" wrapText="1"/>
    </xf>
    <xf numFmtId="9" fontId="1" fillId="22" borderId="0" applyNumberFormat="0" applyFont="0" applyFill="0" applyBorder="0" applyProtection="0">
      <alignment wrapText="1"/>
    </xf>
    <xf numFmtId="177" fontId="1" fillId="22" borderId="0" applyFont="0" applyFill="0" applyBorder="0" applyAlignment="0" applyProtection="0">
      <alignment vertical="top" wrapText="1"/>
    </xf>
    <xf numFmtId="0" fontId="19" fillId="0" borderId="0" applyNumberFormat="0" applyFill="0" applyBorder="0" applyAlignment="0" applyProtection="0"/>
    <xf numFmtId="178" fontId="1" fillId="22" borderId="0" applyFont="0" applyFill="0" applyBorder="0" applyAlignment="0" applyProtection="0">
      <alignment vertical="top" wrapText="1"/>
    </xf>
    <xf numFmtId="179" fontId="1" fillId="0" borderId="0" applyFont="0" applyFill="0" applyBorder="0" applyAlignment="0" applyProtection="0"/>
    <xf numFmtId="0" fontId="2" fillId="5" borderId="0"/>
    <xf numFmtId="0" fontId="4" fillId="5" borderId="0"/>
    <xf numFmtId="0" fontId="20" fillId="5" borderId="0"/>
    <xf numFmtId="0" fontId="21" fillId="5" borderId="0"/>
    <xf numFmtId="0" fontId="22" fillId="5" borderId="0"/>
    <xf numFmtId="0" fontId="23" fillId="5" borderId="0"/>
    <xf numFmtId="0" fontId="3" fillId="5" borderId="0"/>
    <xf numFmtId="180" fontId="2" fillId="23" borderId="13"/>
    <xf numFmtId="0" fontId="20" fillId="23" borderId="0"/>
    <xf numFmtId="0" fontId="2" fillId="5" borderId="0"/>
    <xf numFmtId="0" fontId="4" fillId="5" borderId="0"/>
    <xf numFmtId="0" fontId="20" fillId="5" borderId="0"/>
    <xf numFmtId="0" fontId="2" fillId="5" borderId="0"/>
    <xf numFmtId="0" fontId="22" fillId="5" borderId="0"/>
    <xf numFmtId="0" fontId="23" fillId="5" borderId="0"/>
    <xf numFmtId="0" fontId="3" fillId="5" borderId="0"/>
    <xf numFmtId="0" fontId="24"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4" borderId="0" applyNumberFormat="0" applyBorder="0" applyAlignment="0" applyProtection="0"/>
    <xf numFmtId="0" fontId="24" fillId="27"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28" borderId="0" applyNumberFormat="0" applyBorder="0" applyAlignment="0" applyProtection="0"/>
    <xf numFmtId="0" fontId="24" fillId="31" borderId="0" applyNumberFormat="0" applyBorder="0" applyAlignment="0" applyProtection="0"/>
    <xf numFmtId="0" fontId="24" fillId="25" borderId="0" applyNumberFormat="0" applyBorder="0" applyAlignment="0" applyProtection="0"/>
    <xf numFmtId="0" fontId="11" fillId="3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8" borderId="0" applyNumberFormat="0" applyBorder="0" applyAlignment="0" applyProtection="0"/>
    <xf numFmtId="0" fontId="11" fillId="32" borderId="0" applyNumberFormat="0" applyBorder="0" applyAlignment="0" applyProtection="0"/>
    <xf numFmtId="0" fontId="11" fillId="25" borderId="0" applyNumberFormat="0" applyBorder="0" applyAlignment="0" applyProtection="0"/>
    <xf numFmtId="0" fontId="25" fillId="32"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28" borderId="0" applyNumberFormat="0" applyBorder="0" applyAlignment="0" applyProtection="0"/>
    <xf numFmtId="0" fontId="25" fillId="32" borderId="0" applyNumberFormat="0" applyBorder="0" applyAlignment="0" applyProtection="0"/>
    <xf numFmtId="0" fontId="25" fillId="25"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2" borderId="0" applyNumberFormat="0" applyBorder="0" applyAlignment="0" applyProtection="0"/>
    <xf numFmtId="0" fontId="25" fillId="36" borderId="0" applyNumberFormat="0" applyBorder="0" applyAlignment="0" applyProtection="0"/>
    <xf numFmtId="0" fontId="26" fillId="24" borderId="14" applyNumberFormat="0" applyAlignment="0" applyProtection="0"/>
    <xf numFmtId="0" fontId="27" fillId="24" borderId="15" applyNumberFormat="0" applyAlignment="0" applyProtection="0"/>
    <xf numFmtId="0" fontId="28" fillId="25" borderId="15" applyNumberFormat="0" applyAlignment="0" applyProtection="0"/>
    <xf numFmtId="9" fontId="29" fillId="0" borderId="12" applyNumberFormat="0" applyBorder="0" applyAlignment="0">
      <protection locked="0"/>
    </xf>
    <xf numFmtId="0" fontId="30" fillId="0" borderId="16" applyNumberFormat="0" applyFill="0" applyAlignment="0" applyProtection="0"/>
    <xf numFmtId="0" fontId="31" fillId="0" borderId="0" applyNumberFormat="0" applyFill="0" applyBorder="0" applyAlignment="0" applyProtection="0"/>
    <xf numFmtId="164" fontId="2" fillId="0" borderId="0" applyFont="0" applyFill="0" applyBorder="0" applyAlignment="0" applyProtection="0"/>
    <xf numFmtId="0" fontId="2" fillId="37" borderId="0" applyNumberFormat="0" applyFont="0" applyBorder="0" applyAlignment="0" applyProtection="0"/>
    <xf numFmtId="0" fontId="2" fillId="38" borderId="17" applyNumberFormat="0" applyFont="0" applyBorder="0" applyAlignment="0" applyProtection="0"/>
    <xf numFmtId="0" fontId="2" fillId="39" borderId="0" applyNumberFormat="0" applyFont="0" applyBorder="0" applyAlignment="0" applyProtection="0"/>
    <xf numFmtId="0" fontId="32" fillId="40" borderId="0" applyNumberFormat="0" applyBorder="0" applyAlignment="0" applyProtection="0"/>
    <xf numFmtId="0" fontId="4" fillId="41" borderId="0" applyNumberFormat="0" applyBorder="0" applyAlignment="0"/>
    <xf numFmtId="0" fontId="2" fillId="5" borderId="18" applyNumberFormat="0" applyFont="0" applyBorder="0" applyAlignment="0" applyProtection="0"/>
    <xf numFmtId="0" fontId="2" fillId="26" borderId="19" applyNumberFormat="0" applyFont="0" applyAlignment="0" applyProtection="0"/>
    <xf numFmtId="0" fontId="2" fillId="42" borderId="0" applyNumberFormat="0" applyFont="0" applyBorder="0" applyAlignment="0" applyProtection="0"/>
    <xf numFmtId="0" fontId="2" fillId="43" borderId="20" applyNumberFormat="0" applyFont="0" applyBorder="0" applyAlignment="0" applyProtection="0"/>
    <xf numFmtId="0" fontId="7" fillId="0" borderId="21" applyNumberFormat="0" applyBorder="0" applyAlignment="0"/>
    <xf numFmtId="0" fontId="2" fillId="44" borderId="0" applyNumberFormat="0" applyFont="0" applyBorder="0" applyAlignment="0" applyProtection="0"/>
    <xf numFmtId="0" fontId="33" fillId="45" borderId="0" applyNumberFormat="0" applyBorder="0" applyAlignment="0" applyProtection="0"/>
    <xf numFmtId="0" fontId="34" fillId="0" borderId="22" applyNumberFormat="0" applyFill="0" applyAlignment="0" applyProtection="0"/>
    <xf numFmtId="0" fontId="35" fillId="0" borderId="23" applyNumberFormat="0" applyFill="0" applyAlignment="0" applyProtection="0"/>
    <xf numFmtId="0" fontId="36" fillId="0" borderId="24" applyNumberFormat="0" applyFill="0" applyAlignment="0" applyProtection="0"/>
    <xf numFmtId="0" fontId="36" fillId="0" borderId="0" applyNumberFormat="0" applyFill="0" applyBorder="0" applyAlignment="0" applyProtection="0"/>
    <xf numFmtId="181" fontId="11" fillId="0" borderId="0" applyNumberFormat="0" applyFill="0" applyBorder="0" applyAlignment="0"/>
    <xf numFmtId="0" fontId="37" fillId="0" borderId="25" applyNumberFormat="0" applyFill="0" applyAlignment="0" applyProtection="0"/>
    <xf numFmtId="0" fontId="38" fillId="0" borderId="0" applyNumberFormat="0" applyFill="0" applyBorder="0" applyAlignment="0" applyProtection="0"/>
    <xf numFmtId="0" fontId="2" fillId="46" borderId="0" applyNumberFormat="0" applyFont="0" applyBorder="0" applyAlignment="0" applyProtection="0"/>
    <xf numFmtId="0" fontId="2" fillId="47" borderId="0" applyNumberFormat="0" applyFont="0" applyBorder="0" applyAlignment="0" applyProtection="0"/>
    <xf numFmtId="0" fontId="2" fillId="48" borderId="0" applyNumberFormat="0" applyFont="0" applyBorder="0" applyAlignment="0" applyProtection="0"/>
    <xf numFmtId="0" fontId="2" fillId="33" borderId="0" applyNumberFormat="0" applyFont="0" applyBorder="0" applyAlignment="0" applyProtection="0"/>
    <xf numFmtId="0" fontId="2" fillId="49" borderId="0" applyNumberFormat="0" applyFont="0" applyBorder="0" applyAlignment="0" applyProtection="0"/>
    <xf numFmtId="0" fontId="2" fillId="50" borderId="17" applyNumberFormat="0" applyFont="0" applyBorder="0" applyAlignment="0" applyProtection="0"/>
    <xf numFmtId="0" fontId="2" fillId="4" borderId="0" applyNumberFormat="0" applyBorder="0" applyProtection="0">
      <alignment horizontal="center" vertical="center" wrapText="1"/>
    </xf>
    <xf numFmtId="0" fontId="39" fillId="51" borderId="26" applyNumberFormat="0" applyAlignment="0" applyProtection="0"/>
    <xf numFmtId="0" fontId="2" fillId="0" borderId="0"/>
    <xf numFmtId="0" fontId="40" fillId="0" borderId="0" applyNumberFormat="0" applyFill="0" applyBorder="0" applyAlignment="0" applyProtection="0">
      <alignment vertical="top"/>
      <protection locked="0"/>
    </xf>
    <xf numFmtId="4" fontId="7" fillId="0" borderId="0" applyNumberFormat="0" applyProtection="0">
      <alignment horizontal="left" vertical="center" indent="1"/>
    </xf>
    <xf numFmtId="4" fontId="6" fillId="0" borderId="27" applyNumberFormat="0" applyProtection="0">
      <alignment horizontal="left" vertical="center" wrapText="1" indent="1"/>
    </xf>
    <xf numFmtId="4" fontId="7" fillId="0" borderId="27" applyNumberFormat="0" applyProtection="0">
      <alignment horizontal="right" vertical="center"/>
    </xf>
    <xf numFmtId="0" fontId="43" fillId="0" borderId="0"/>
    <xf numFmtId="0" fontId="61" fillId="0" borderId="0" applyNumberFormat="0" applyFill="0" applyBorder="0" applyAlignment="0" applyProtection="0"/>
  </cellStyleXfs>
  <cellXfs count="1162">
    <xf numFmtId="0" fontId="0" fillId="0" borderId="0" xfId="0"/>
    <xf numFmtId="0" fontId="2" fillId="0" borderId="0" xfId="0" applyFont="1"/>
    <xf numFmtId="0" fontId="15" fillId="0" borderId="0" xfId="0" applyFont="1"/>
    <xf numFmtId="0" fontId="41" fillId="0" borderId="0" xfId="0" applyFont="1"/>
    <xf numFmtId="0" fontId="9" fillId="0" borderId="0" xfId="0" applyFont="1" applyFill="1"/>
    <xf numFmtId="0" fontId="2" fillId="0" borderId="0" xfId="0" applyFont="1" applyFill="1"/>
    <xf numFmtId="0" fontId="0" fillId="0" borderId="0" xfId="0" applyBorder="1"/>
    <xf numFmtId="3" fontId="0" fillId="0" borderId="0" xfId="0" applyNumberFormat="1" applyBorder="1"/>
    <xf numFmtId="0" fontId="0" fillId="0" borderId="0" xfId="0" applyBorder="1" applyAlignment="1">
      <alignment horizontal="right"/>
    </xf>
    <xf numFmtId="2" fontId="2" fillId="0" borderId="0" xfId="0" applyNumberFormat="1" applyFont="1" applyFill="1" applyBorder="1"/>
    <xf numFmtId="2" fontId="0" fillId="0" borderId="0" xfId="0" applyNumberFormat="1" applyBorder="1"/>
    <xf numFmtId="0" fontId="15" fillId="0" borderId="0" xfId="0" applyFont="1" applyBorder="1" applyAlignment="1">
      <alignment horizontal="right"/>
    </xf>
    <xf numFmtId="171" fontId="0" fillId="0" borderId="0" xfId="17" applyNumberFormat="1" applyFont="1" applyBorder="1"/>
    <xf numFmtId="0" fontId="0" fillId="0" borderId="32" xfId="0" applyBorder="1"/>
    <xf numFmtId="0" fontId="0" fillId="0" borderId="33" xfId="0" applyBorder="1"/>
    <xf numFmtId="0" fontId="0" fillId="0" borderId="34" xfId="0" applyBorder="1"/>
    <xf numFmtId="0" fontId="9" fillId="0" borderId="34" xfId="0" applyFont="1" applyFill="1" applyBorder="1"/>
    <xf numFmtId="0" fontId="2" fillId="0" borderId="33" xfId="0" applyFont="1" applyFill="1" applyBorder="1"/>
    <xf numFmtId="0" fontId="2" fillId="0" borderId="34" xfId="0" applyFont="1" applyFill="1" applyBorder="1"/>
    <xf numFmtId="3" fontId="15" fillId="0" borderId="0" xfId="0" applyNumberFormat="1" applyFont="1" applyBorder="1"/>
    <xf numFmtId="0" fontId="15" fillId="0" borderId="0" xfId="0" applyFont="1" applyBorder="1"/>
    <xf numFmtId="171" fontId="15" fillId="0" borderId="0" xfId="17" applyNumberFormat="1" applyFont="1" applyBorder="1"/>
    <xf numFmtId="3" fontId="15" fillId="0" borderId="30" xfId="0" applyNumberFormat="1" applyFont="1" applyBorder="1"/>
    <xf numFmtId="3" fontId="15" fillId="0" borderId="29" xfId="0" applyNumberFormat="1" applyFont="1" applyBorder="1"/>
    <xf numFmtId="0" fontId="7" fillId="0" borderId="0" xfId="159" applyFont="1" applyFill="1" applyAlignment="1" applyProtection="1">
      <alignment horizontal="left" vertical="top"/>
    </xf>
    <xf numFmtId="0" fontId="2" fillId="0" borderId="0" xfId="158"/>
    <xf numFmtId="0" fontId="44" fillId="0" borderId="0" xfId="158" applyFont="1" applyAlignment="1">
      <alignment horizontal="left"/>
    </xf>
    <xf numFmtId="0" fontId="45" fillId="0" borderId="0" xfId="158" applyFont="1" applyAlignment="1">
      <alignment vertical="center"/>
    </xf>
    <xf numFmtId="0" fontId="44" fillId="0" borderId="0" xfId="158" applyFont="1" applyAlignment="1">
      <alignment horizontal="left" vertical="top"/>
    </xf>
    <xf numFmtId="0" fontId="45" fillId="0" borderId="0" xfId="158" applyFont="1" applyAlignment="1">
      <alignment horizontal="left" vertical="top"/>
    </xf>
    <xf numFmtId="0" fontId="2" fillId="0" borderId="0" xfId="158" applyAlignment="1">
      <alignment vertical="top"/>
    </xf>
    <xf numFmtId="0" fontId="48" fillId="0" borderId="0" xfId="158" applyFont="1" applyAlignment="1">
      <alignment horizontal="left" vertical="center"/>
    </xf>
    <xf numFmtId="0" fontId="7" fillId="0" borderId="0" xfId="158" applyFont="1" applyAlignment="1">
      <alignment horizontal="left" vertical="center"/>
    </xf>
    <xf numFmtId="0" fontId="7" fillId="0" borderId="0" xfId="158" applyFont="1" applyAlignment="1">
      <alignment vertical="center"/>
    </xf>
    <xf numFmtId="0" fontId="52" fillId="0" borderId="0" xfId="158" applyFont="1"/>
    <xf numFmtId="0" fontId="53" fillId="0" borderId="0" xfId="158" applyFont="1" applyAlignment="1">
      <alignment horizontal="left" vertical="center"/>
    </xf>
    <xf numFmtId="0" fontId="52" fillId="0" borderId="0" xfId="158" applyFont="1" applyAlignment="1">
      <alignment horizontal="left" vertical="center"/>
    </xf>
    <xf numFmtId="0" fontId="52" fillId="0" borderId="0" xfId="158" applyFont="1" applyAlignment="1">
      <alignment vertical="center"/>
    </xf>
    <xf numFmtId="0" fontId="50" fillId="0" borderId="0" xfId="158" applyFont="1" applyAlignment="1">
      <alignment horizontal="left" vertical="top"/>
    </xf>
    <xf numFmtId="0" fontId="3" fillId="0" borderId="0" xfId="158" applyFont="1" applyAlignment="1">
      <alignment vertical="center" wrapText="1"/>
    </xf>
    <xf numFmtId="0" fontId="45" fillId="0" borderId="0" xfId="158" applyFont="1" applyAlignment="1">
      <alignment horizontal="left" vertical="center"/>
    </xf>
    <xf numFmtId="0" fontId="51" fillId="0" borderId="0" xfId="158" applyFont="1" applyAlignment="1">
      <alignment vertical="center"/>
    </xf>
    <xf numFmtId="0" fontId="47" fillId="0" borderId="0" xfId="158" applyFont="1" applyAlignment="1">
      <alignment vertical="center"/>
    </xf>
    <xf numFmtId="0" fontId="54" fillId="0" borderId="0" xfId="158" applyFont="1" applyAlignment="1">
      <alignment vertical="center"/>
    </xf>
    <xf numFmtId="0" fontId="55" fillId="0" borderId="0" xfId="158" applyFont="1" applyAlignment="1">
      <alignment horizontal="left" vertical="top"/>
    </xf>
    <xf numFmtId="0" fontId="54" fillId="0" borderId="0" xfId="158" applyFont="1" applyAlignment="1">
      <alignment horizontal="left" vertical="top"/>
    </xf>
    <xf numFmtId="0" fontId="56" fillId="0" borderId="0" xfId="159" applyFont="1" applyFill="1" applyAlignment="1" applyProtection="1">
      <alignment horizontal="left" vertical="top"/>
    </xf>
    <xf numFmtId="0" fontId="15" fillId="0" borderId="37" xfId="0" applyFont="1" applyBorder="1"/>
    <xf numFmtId="3" fontId="15" fillId="0" borderId="38" xfId="0" applyNumberFormat="1" applyFont="1" applyBorder="1"/>
    <xf numFmtId="0" fontId="0" fillId="0" borderId="0" xfId="0" applyFont="1" applyBorder="1"/>
    <xf numFmtId="3" fontId="4" fillId="0" borderId="0" xfId="0" applyNumberFormat="1" applyFont="1" applyFill="1" applyBorder="1"/>
    <xf numFmtId="3" fontId="42" fillId="0" borderId="0" xfId="0" applyNumberFormat="1" applyFont="1" applyFill="1" applyBorder="1"/>
    <xf numFmtId="0" fontId="57" fillId="52" borderId="0" xfId="0" applyFont="1" applyFill="1"/>
    <xf numFmtId="0" fontId="57" fillId="53" borderId="0" xfId="0" applyFont="1" applyFill="1"/>
    <xf numFmtId="0" fontId="15" fillId="0" borderId="42" xfId="0" applyFont="1" applyBorder="1" applyAlignment="1">
      <alignment horizontal="right"/>
    </xf>
    <xf numFmtId="0" fontId="15" fillId="0" borderId="43" xfId="0" applyFont="1" applyBorder="1" applyAlignment="1">
      <alignment horizontal="right"/>
    </xf>
    <xf numFmtId="0" fontId="4" fillId="0" borderId="43" xfId="0" applyFont="1" applyFill="1" applyBorder="1" applyAlignment="1">
      <alignment horizontal="right"/>
    </xf>
    <xf numFmtId="0" fontId="15" fillId="0" borderId="44" xfId="0" applyFont="1" applyBorder="1" applyAlignment="1">
      <alignment horizontal="right"/>
    </xf>
    <xf numFmtId="0" fontId="15" fillId="0" borderId="45" xfId="0" applyFont="1" applyBorder="1" applyAlignment="1">
      <alignment horizontal="right"/>
    </xf>
    <xf numFmtId="0" fontId="15" fillId="0" borderId="47" xfId="0" applyFont="1" applyBorder="1" applyAlignment="1">
      <alignment horizontal="right"/>
    </xf>
    <xf numFmtId="0" fontId="4" fillId="0" borderId="47" xfId="0" applyFont="1" applyFill="1" applyBorder="1" applyAlignment="1">
      <alignment horizontal="right"/>
    </xf>
    <xf numFmtId="0" fontId="4" fillId="0" borderId="46" xfId="0" applyFont="1" applyFill="1" applyBorder="1" applyAlignment="1">
      <alignment horizontal="right"/>
    </xf>
    <xf numFmtId="0" fontId="57" fillId="54" borderId="0" xfId="0" applyFont="1" applyFill="1"/>
    <xf numFmtId="0" fontId="57" fillId="55" borderId="0" xfId="0" applyFont="1" applyFill="1"/>
    <xf numFmtId="0" fontId="57" fillId="56" borderId="0" xfId="0" applyFont="1" applyFill="1"/>
    <xf numFmtId="0" fontId="57" fillId="57" borderId="0" xfId="0" applyFont="1" applyFill="1"/>
    <xf numFmtId="0" fontId="57" fillId="58" borderId="0" xfId="0" applyFont="1" applyFill="1"/>
    <xf numFmtId="0" fontId="57" fillId="59" borderId="0" xfId="0" applyFont="1" applyFill="1"/>
    <xf numFmtId="0" fontId="0" fillId="0" borderId="37" xfId="0" applyFont="1" applyBorder="1"/>
    <xf numFmtId="0" fontId="2" fillId="0" borderId="0" xfId="0" applyFont="1" applyBorder="1"/>
    <xf numFmtId="0" fontId="2" fillId="0" borderId="0" xfId="0" applyFont="1" applyFill="1" applyBorder="1"/>
    <xf numFmtId="0" fontId="9" fillId="0" borderId="0" xfId="0" applyFont="1" applyFill="1" applyBorder="1"/>
    <xf numFmtId="171" fontId="15" fillId="0" borderId="32" xfId="17" applyNumberFormat="1" applyFont="1" applyBorder="1"/>
    <xf numFmtId="0" fontId="15" fillId="0" borderId="0" xfId="0" applyFont="1" applyFill="1" applyBorder="1"/>
    <xf numFmtId="0" fontId="0" fillId="0" borderId="0" xfId="0" applyFont="1" applyFill="1" applyBorder="1"/>
    <xf numFmtId="3" fontId="9" fillId="0" borderId="0" xfId="0" applyNumberFormat="1" applyFont="1" applyFill="1" applyBorder="1"/>
    <xf numFmtId="3" fontId="0" fillId="0" borderId="0" xfId="0" applyNumberFormat="1" applyFont="1" applyBorder="1"/>
    <xf numFmtId="171" fontId="1" fillId="0" borderId="31" xfId="17" applyNumberFormat="1" applyFont="1" applyBorder="1"/>
    <xf numFmtId="0" fontId="0" fillId="0" borderId="0" xfId="0" applyFill="1" applyBorder="1"/>
    <xf numFmtId="0" fontId="4" fillId="0" borderId="0" xfId="0" applyFont="1" applyFill="1" applyBorder="1" applyAlignment="1">
      <alignment horizontal="right"/>
    </xf>
    <xf numFmtId="0" fontId="42" fillId="0" borderId="0" xfId="0" applyFont="1" applyFill="1" applyBorder="1" applyAlignment="1">
      <alignment horizontal="right"/>
    </xf>
    <xf numFmtId="0" fontId="15" fillId="0" borderId="0" xfId="0" applyFont="1" applyBorder="1" applyAlignment="1">
      <alignment horizontal="center" wrapText="1"/>
    </xf>
    <xf numFmtId="3" fontId="15" fillId="0" borderId="33" xfId="0" applyNumberFormat="1" applyFont="1" applyBorder="1"/>
    <xf numFmtId="3" fontId="15" fillId="0" borderId="34" xfId="0" applyNumberFormat="1" applyFont="1" applyBorder="1"/>
    <xf numFmtId="3" fontId="42" fillId="0" borderId="34" xfId="0" applyNumberFormat="1" applyFont="1" applyFill="1" applyBorder="1"/>
    <xf numFmtId="3" fontId="4" fillId="0" borderId="33" xfId="0" applyNumberFormat="1" applyFont="1" applyFill="1" applyBorder="1"/>
    <xf numFmtId="14" fontId="15" fillId="0" borderId="44" xfId="0" applyNumberFormat="1" applyFont="1" applyBorder="1" applyAlignment="1">
      <alignment horizontal="right"/>
    </xf>
    <xf numFmtId="0" fontId="0" fillId="0" borderId="37" xfId="0" applyBorder="1"/>
    <xf numFmtId="0" fontId="0" fillId="0" borderId="0" xfId="0" applyFill="1"/>
    <xf numFmtId="14" fontId="15" fillId="0" borderId="0" xfId="0" applyNumberFormat="1" applyFont="1" applyBorder="1" applyAlignment="1">
      <alignment horizontal="right"/>
    </xf>
    <xf numFmtId="0" fontId="15" fillId="0" borderId="28" xfId="0" applyFont="1" applyBorder="1" applyAlignment="1">
      <alignment wrapText="1"/>
    </xf>
    <xf numFmtId="2" fontId="2" fillId="0" borderId="34" xfId="0" applyNumberFormat="1" applyFont="1" applyFill="1" applyBorder="1"/>
    <xf numFmtId="0" fontId="60" fillId="0" borderId="41" xfId="0" applyFont="1" applyFill="1" applyBorder="1"/>
    <xf numFmtId="0" fontId="49" fillId="0" borderId="0" xfId="159" applyFont="1" applyFill="1" applyAlignment="1" applyProtection="1">
      <alignment horizontal="left" vertical="center"/>
    </xf>
    <xf numFmtId="0" fontId="41" fillId="0" borderId="0" xfId="0" applyFont="1" applyFill="1"/>
    <xf numFmtId="0" fontId="15" fillId="0" borderId="44" xfId="0" applyFont="1" applyBorder="1" applyAlignment="1">
      <alignment wrapText="1"/>
    </xf>
    <xf numFmtId="0" fontId="15" fillId="0" borderId="0" xfId="0" applyFont="1" applyBorder="1" applyAlignment="1">
      <alignment wrapText="1"/>
    </xf>
    <xf numFmtId="3" fontId="0" fillId="0" borderId="0" xfId="0" applyNumberFormat="1" applyFill="1" applyBorder="1"/>
    <xf numFmtId="0" fontId="57" fillId="0" borderId="0" xfId="0" applyFont="1" applyFill="1" applyAlignment="1"/>
    <xf numFmtId="0" fontId="4" fillId="0" borderId="0" xfId="135" applyFill="1" applyAlignment="1">
      <alignment vertical="center"/>
    </xf>
    <xf numFmtId="0" fontId="61" fillId="0" borderId="0" xfId="164" applyFill="1" applyAlignment="1" applyProtection="1">
      <alignment horizontal="left" vertical="center"/>
    </xf>
    <xf numFmtId="171" fontId="15" fillId="0" borderId="45" xfId="0" applyNumberFormat="1" applyFont="1" applyBorder="1" applyAlignment="1">
      <alignment horizontal="right"/>
    </xf>
    <xf numFmtId="171" fontId="41" fillId="0" borderId="0" xfId="0" applyNumberFormat="1" applyFont="1"/>
    <xf numFmtId="171" fontId="0" fillId="0" borderId="0" xfId="0" applyNumberFormat="1"/>
    <xf numFmtId="171" fontId="0" fillId="0" borderId="0" xfId="0" applyNumberFormat="1" applyBorder="1"/>
    <xf numFmtId="171" fontId="2" fillId="0" borderId="0" xfId="0" applyNumberFormat="1" applyFont="1"/>
    <xf numFmtId="171" fontId="2" fillId="0" borderId="0" xfId="0" applyNumberFormat="1" applyFont="1" applyFill="1"/>
    <xf numFmtId="171" fontId="9" fillId="0" borderId="0" xfId="0" applyNumberFormat="1" applyFont="1" applyFill="1"/>
    <xf numFmtId="171" fontId="0" fillId="0" borderId="33" xfId="0" applyNumberFormat="1" applyBorder="1"/>
    <xf numFmtId="171" fontId="15" fillId="0" borderId="0" xfId="0" applyNumberFormat="1" applyFont="1" applyBorder="1" applyAlignment="1">
      <alignment horizontal="right"/>
    </xf>
    <xf numFmtId="171" fontId="0" fillId="0" borderId="0" xfId="0" applyNumberFormat="1" applyBorder="1" applyAlignment="1">
      <alignment horizontal="right"/>
    </xf>
    <xf numFmtId="171" fontId="15" fillId="0" borderId="0" xfId="0" applyNumberFormat="1" applyFont="1" applyBorder="1"/>
    <xf numFmtId="171" fontId="15" fillId="0" borderId="0" xfId="0" applyNumberFormat="1" applyFont="1"/>
    <xf numFmtId="171" fontId="0" fillId="0" borderId="0" xfId="0" applyNumberFormat="1" applyFont="1" applyBorder="1"/>
    <xf numFmtId="171" fontId="0" fillId="0" borderId="0" xfId="0" applyNumberFormat="1" applyFont="1"/>
    <xf numFmtId="0" fontId="52" fillId="0" borderId="0" xfId="159" applyFont="1" applyFill="1" applyAlignment="1" applyProtection="1">
      <alignment horizontal="left" vertical="top"/>
    </xf>
    <xf numFmtId="0" fontId="15" fillId="0" borderId="0" xfId="0" applyFont="1" applyBorder="1" applyAlignment="1">
      <alignment horizontal="center" wrapText="1"/>
    </xf>
    <xf numFmtId="0" fontId="15" fillId="0" borderId="32" xfId="0" applyFont="1" applyBorder="1" applyAlignment="1">
      <alignment wrapText="1"/>
    </xf>
    <xf numFmtId="0" fontId="57" fillId="57" borderId="0" xfId="0" applyFont="1" applyFill="1" applyAlignment="1">
      <alignment wrapText="1"/>
    </xf>
    <xf numFmtId="0" fontId="9" fillId="0" borderId="32" xfId="0" applyFont="1" applyFill="1" applyBorder="1"/>
    <xf numFmtId="14" fontId="4" fillId="0" borderId="43" xfId="0" applyNumberFormat="1" applyFont="1" applyFill="1" applyBorder="1" applyAlignment="1">
      <alignment horizontal="right"/>
    </xf>
    <xf numFmtId="3" fontId="15" fillId="0" borderId="32" xfId="0" applyNumberFormat="1" applyFont="1" applyBorder="1"/>
    <xf numFmtId="14" fontId="15" fillId="0" borderId="0" xfId="0" applyNumberFormat="1" applyFont="1" applyBorder="1"/>
    <xf numFmtId="3" fontId="2" fillId="0" borderId="0" xfId="0" applyNumberFormat="1" applyFont="1" applyBorder="1"/>
    <xf numFmtId="3" fontId="9" fillId="0" borderId="0" xfId="0" applyNumberFormat="1" applyFont="1" applyBorder="1"/>
    <xf numFmtId="171" fontId="1" fillId="0" borderId="0" xfId="17" applyNumberFormat="1" applyFont="1" applyFill="1" applyBorder="1"/>
    <xf numFmtId="3" fontId="4" fillId="0" borderId="0" xfId="0" applyNumberFormat="1" applyFont="1" applyBorder="1"/>
    <xf numFmtId="3" fontId="42" fillId="0" borderId="0" xfId="0" applyNumberFormat="1" applyFont="1" applyBorder="1"/>
    <xf numFmtId="171" fontId="15" fillId="0" borderId="0" xfId="17" applyNumberFormat="1" applyFont="1" applyFill="1" applyBorder="1"/>
    <xf numFmtId="9" fontId="1" fillId="0" borderId="0" xfId="17" applyFont="1" applyBorder="1"/>
    <xf numFmtId="9" fontId="15" fillId="0" borderId="0" xfId="17" applyFont="1" applyBorder="1"/>
    <xf numFmtId="0" fontId="60" fillId="0" borderId="42" xfId="0" applyFont="1" applyFill="1" applyBorder="1"/>
    <xf numFmtId="0" fontId="15" fillId="0" borderId="39" xfId="0" applyFont="1" applyBorder="1"/>
    <xf numFmtId="14" fontId="15" fillId="0" borderId="45" xfId="0" applyNumberFormat="1" applyFont="1" applyBorder="1" applyAlignment="1">
      <alignment horizontal="right"/>
    </xf>
    <xf numFmtId="0" fontId="2" fillId="0" borderId="34" xfId="0" applyFont="1" applyBorder="1"/>
    <xf numFmtId="0" fontId="4" fillId="0" borderId="32" xfId="0" applyFont="1" applyBorder="1" applyAlignment="1">
      <alignment wrapText="1"/>
    </xf>
    <xf numFmtId="14" fontId="4" fillId="0" borderId="47" xfId="0" applyNumberFormat="1" applyFont="1" applyFill="1" applyBorder="1" applyAlignment="1">
      <alignment horizontal="right"/>
    </xf>
    <xf numFmtId="14" fontId="42" fillId="0" borderId="0" xfId="0" applyNumberFormat="1" applyFont="1" applyBorder="1"/>
    <xf numFmtId="0" fontId="15" fillId="0" borderId="41" xfId="0" applyFont="1" applyBorder="1"/>
    <xf numFmtId="0" fontId="15" fillId="0" borderId="42" xfId="0" applyFont="1" applyBorder="1"/>
    <xf numFmtId="14" fontId="15" fillId="0" borderId="44" xfId="0" applyNumberFormat="1" applyFont="1" applyBorder="1"/>
    <xf numFmtId="14" fontId="15" fillId="0" borderId="41" xfId="0" applyNumberFormat="1" applyFont="1" applyBorder="1"/>
    <xf numFmtId="14" fontId="15" fillId="0" borderId="42" xfId="0" applyNumberFormat="1" applyFont="1" applyBorder="1"/>
    <xf numFmtId="14" fontId="15" fillId="0" borderId="43" xfId="0" applyNumberFormat="1" applyFont="1" applyBorder="1"/>
    <xf numFmtId="0" fontId="0" fillId="0" borderId="49" xfId="0" applyBorder="1"/>
    <xf numFmtId="3" fontId="0" fillId="0" borderId="0" xfId="0" applyNumberFormat="1"/>
    <xf numFmtId="3" fontId="15" fillId="0" borderId="0" xfId="0" applyNumberFormat="1" applyFont="1"/>
    <xf numFmtId="171" fontId="0" fillId="0" borderId="0" xfId="17" applyNumberFormat="1" applyFont="1" applyFill="1" applyBorder="1"/>
    <xf numFmtId="0" fontId="15" fillId="0" borderId="0" xfId="0" applyFont="1" applyBorder="1" applyAlignment="1">
      <alignment horizontal="center" wrapText="1"/>
    </xf>
    <xf numFmtId="171" fontId="1" fillId="0" borderId="0" xfId="17" applyNumberFormat="1" applyFont="1" applyBorder="1"/>
    <xf numFmtId="0" fontId="4" fillId="0" borderId="0" xfId="0" applyFont="1" applyBorder="1"/>
    <xf numFmtId="171" fontId="0" fillId="0" borderId="32" xfId="17" applyNumberFormat="1" applyFont="1" applyBorder="1"/>
    <xf numFmtId="3" fontId="15" fillId="0" borderId="0" xfId="0" applyNumberFormat="1" applyFont="1" applyFill="1" applyBorder="1"/>
    <xf numFmtId="2" fontId="0" fillId="0" borderId="0" xfId="0" applyNumberFormat="1" applyFill="1" applyBorder="1"/>
    <xf numFmtId="2" fontId="0" fillId="0" borderId="34" xfId="0" applyNumberFormat="1" applyFill="1" applyBorder="1"/>
    <xf numFmtId="2" fontId="0" fillId="0" borderId="32" xfId="0" applyNumberFormat="1" applyFill="1" applyBorder="1"/>
    <xf numFmtId="3" fontId="15" fillId="62" borderId="0" xfId="0" applyNumberFormat="1" applyFont="1" applyFill="1" applyBorder="1"/>
    <xf numFmtId="0" fontId="15" fillId="0" borderId="0" xfId="0" applyFont="1" applyFill="1"/>
    <xf numFmtId="0" fontId="0" fillId="0" borderId="32" xfId="0" applyFill="1" applyBorder="1"/>
    <xf numFmtId="0" fontId="0" fillId="0" borderId="34" xfId="0" applyFill="1" applyBorder="1"/>
    <xf numFmtId="176" fontId="0" fillId="0" borderId="0" xfId="0" applyNumberFormat="1" applyBorder="1"/>
    <xf numFmtId="2" fontId="15" fillId="0" borderId="0" xfId="0" applyNumberFormat="1" applyFont="1" applyBorder="1"/>
    <xf numFmtId="3" fontId="2" fillId="0" borderId="0" xfId="158" applyNumberFormat="1" applyBorder="1" applyAlignment="1">
      <alignment horizontal="right"/>
    </xf>
    <xf numFmtId="3" fontId="2" fillId="0" borderId="0" xfId="158" applyNumberFormat="1" applyFill="1" applyBorder="1" applyAlignment="1">
      <alignment horizontal="right"/>
    </xf>
    <xf numFmtId="3" fontId="4" fillId="0" borderId="0" xfId="158" applyNumberFormat="1" applyFont="1" applyFill="1" applyBorder="1" applyAlignment="1">
      <alignment horizontal="right"/>
    </xf>
    <xf numFmtId="0" fontId="15" fillId="0" borderId="35" xfId="0" applyFont="1" applyFill="1" applyBorder="1"/>
    <xf numFmtId="9" fontId="15" fillId="0" borderId="0" xfId="0" applyNumberFormat="1" applyFont="1" applyBorder="1"/>
    <xf numFmtId="9" fontId="1" fillId="0" borderId="0" xfId="17" applyNumberFormat="1" applyFont="1"/>
    <xf numFmtId="3" fontId="4" fillId="0" borderId="0" xfId="158" applyNumberFormat="1" applyFont="1" applyBorder="1" applyAlignment="1">
      <alignment horizontal="right"/>
    </xf>
    <xf numFmtId="0" fontId="0" fillId="0" borderId="0" xfId="0" applyFill="1" applyBorder="1" applyAlignment="1">
      <alignment horizontal="right"/>
    </xf>
    <xf numFmtId="0" fontId="0" fillId="0" borderId="0" xfId="0" applyFont="1"/>
    <xf numFmtId="171" fontId="15" fillId="0" borderId="34" xfId="0" applyNumberFormat="1" applyFont="1" applyFill="1" applyBorder="1"/>
    <xf numFmtId="3" fontId="4" fillId="0" borderId="4" xfId="158" applyNumberFormat="1" applyFont="1" applyBorder="1" applyAlignment="1">
      <alignment horizontal="right"/>
    </xf>
    <xf numFmtId="3" fontId="0" fillId="0" borderId="0" xfId="0" applyNumberFormat="1" applyFont="1"/>
    <xf numFmtId="3" fontId="0" fillId="0" borderId="39" xfId="0" applyNumberFormat="1" applyFont="1" applyFill="1" applyBorder="1"/>
    <xf numFmtId="0" fontId="0" fillId="0" borderId="0" xfId="0" applyFont="1" applyFill="1"/>
    <xf numFmtId="3" fontId="0" fillId="0" borderId="0" xfId="0" applyNumberFormat="1" applyFont="1" applyFill="1" applyBorder="1"/>
    <xf numFmtId="171" fontId="2" fillId="0" borderId="0" xfId="17" applyNumberFormat="1" applyFont="1" applyFill="1" applyBorder="1"/>
    <xf numFmtId="0" fontId="15" fillId="0" borderId="45" xfId="0" applyFont="1" applyFill="1" applyBorder="1"/>
    <xf numFmtId="171" fontId="15" fillId="0" borderId="30" xfId="0" applyNumberFormat="1" applyFont="1" applyBorder="1" applyAlignment="1">
      <alignment horizontal="right"/>
    </xf>
    <xf numFmtId="171" fontId="15" fillId="0" borderId="31" xfId="17" applyNumberFormat="1" applyFont="1" applyBorder="1" applyAlignment="1">
      <alignment horizontal="right"/>
    </xf>
    <xf numFmtId="0" fontId="0" fillId="20" borderId="0" xfId="0" applyFill="1" applyBorder="1"/>
    <xf numFmtId="0" fontId="0" fillId="20" borderId="34" xfId="0" applyFill="1" applyBorder="1"/>
    <xf numFmtId="0" fontId="9" fillId="20" borderId="34" xfId="0" applyFont="1" applyFill="1" applyBorder="1"/>
    <xf numFmtId="0" fontId="0" fillId="20" borderId="32" xfId="0" applyFill="1" applyBorder="1"/>
    <xf numFmtId="0" fontId="15" fillId="0" borderId="0" xfId="0" applyFont="1" applyFill="1" applyBorder="1" applyAlignment="1">
      <alignment horizontal="right"/>
    </xf>
    <xf numFmtId="171" fontId="15" fillId="0" borderId="0" xfId="0" applyNumberFormat="1" applyFont="1" applyFill="1" applyBorder="1"/>
    <xf numFmtId="3" fontId="15" fillId="0" borderId="36" xfId="0" applyNumberFormat="1" applyFont="1" applyFill="1" applyBorder="1"/>
    <xf numFmtId="171" fontId="0" fillId="0" borderId="0" xfId="0" applyNumberFormat="1" applyFill="1"/>
    <xf numFmtId="171" fontId="15" fillId="0" borderId="45" xfId="0" applyNumberFormat="1" applyFont="1" applyFill="1" applyBorder="1" applyAlignment="1">
      <alignment horizontal="right"/>
    </xf>
    <xf numFmtId="0" fontId="2" fillId="0" borderId="0" xfId="0" applyFont="1" applyFill="1" applyAlignment="1">
      <alignment horizontal="right"/>
    </xf>
    <xf numFmtId="0" fontId="9" fillId="0" borderId="0" xfId="0" applyFont="1" applyFill="1" applyAlignment="1">
      <alignment horizontal="right"/>
    </xf>
    <xf numFmtId="2" fontId="9" fillId="0" borderId="34" xfId="0" applyNumberFormat="1" applyFont="1" applyFill="1" applyBorder="1" applyAlignment="1">
      <alignment horizontal="right"/>
    </xf>
    <xf numFmtId="2" fontId="0" fillId="0" borderId="32" xfId="0" applyNumberFormat="1" applyFill="1" applyBorder="1" applyAlignment="1">
      <alignment horizontal="right"/>
    </xf>
    <xf numFmtId="171" fontId="15" fillId="0" borderId="51" xfId="17" applyNumberFormat="1" applyFont="1" applyBorder="1" applyAlignment="1">
      <alignment horizontal="right"/>
    </xf>
    <xf numFmtId="0" fontId="0" fillId="0" borderId="0" xfId="0" applyFont="1" applyBorder="1" applyAlignment="1">
      <alignment horizontal="right"/>
    </xf>
    <xf numFmtId="0" fontId="0" fillId="0" borderId="0" xfId="0" applyFont="1" applyFill="1" applyBorder="1" applyAlignment="1">
      <alignment horizontal="right"/>
    </xf>
    <xf numFmtId="0" fontId="0" fillId="0" borderId="0" xfId="0" applyAlignment="1">
      <alignment horizontal="right"/>
    </xf>
    <xf numFmtId="3" fontId="0" fillId="0" borderId="0" xfId="0" applyNumberFormat="1" applyFont="1" applyAlignment="1">
      <alignment horizontal="right"/>
    </xf>
    <xf numFmtId="3" fontId="15" fillId="0" borderId="0" xfId="0" applyNumberFormat="1" applyFont="1" applyAlignment="1">
      <alignment horizontal="right"/>
    </xf>
    <xf numFmtId="3" fontId="0" fillId="0" borderId="0" xfId="0" applyNumberFormat="1" applyAlignment="1">
      <alignment horizontal="right"/>
    </xf>
    <xf numFmtId="0" fontId="15" fillId="0" borderId="0" xfId="0" applyFont="1" applyBorder="1" applyAlignment="1">
      <alignment horizontal="center" wrapText="1"/>
    </xf>
    <xf numFmtId="0" fontId="2" fillId="0" borderId="52" xfId="158" applyBorder="1"/>
    <xf numFmtId="0" fontId="2" fillId="0" borderId="53" xfId="158" applyBorder="1"/>
    <xf numFmtId="0" fontId="2" fillId="0" borderId="5" xfId="158" applyBorder="1"/>
    <xf numFmtId="0" fontId="2" fillId="0" borderId="54" xfId="158" applyBorder="1"/>
    <xf numFmtId="14" fontId="2" fillId="0" borderId="5" xfId="158" applyNumberFormat="1" applyBorder="1" applyAlignment="1">
      <alignment horizontal="left"/>
    </xf>
    <xf numFmtId="0" fontId="2" fillId="0" borderId="5" xfId="158" applyBorder="1" applyAlignment="1">
      <alignment horizontal="left"/>
    </xf>
    <xf numFmtId="15" fontId="2" fillId="61" borderId="55" xfId="158" quotePrefix="1" applyNumberFormat="1" applyFill="1" applyBorder="1"/>
    <xf numFmtId="0" fontId="2" fillId="61" borderId="56" xfId="158" applyFill="1" applyBorder="1" applyAlignment="1"/>
    <xf numFmtId="0" fontId="0" fillId="0" borderId="34" xfId="0" applyFont="1" applyFill="1" applyBorder="1"/>
    <xf numFmtId="171" fontId="0" fillId="0" borderId="34" xfId="0" applyNumberFormat="1" applyBorder="1"/>
    <xf numFmtId="3" fontId="0" fillId="0" borderId="32" xfId="0" applyNumberFormat="1" applyBorder="1"/>
    <xf numFmtId="176" fontId="0" fillId="0" borderId="32" xfId="0" applyNumberFormat="1" applyBorder="1"/>
    <xf numFmtId="0" fontId="0" fillId="0" borderId="57" xfId="0" applyBorder="1"/>
    <xf numFmtId="2" fontId="0" fillId="0" borderId="32" xfId="0" applyNumberFormat="1" applyBorder="1"/>
    <xf numFmtId="0" fontId="9" fillId="63" borderId="32" xfId="0" applyFont="1" applyFill="1" applyBorder="1"/>
    <xf numFmtId="3" fontId="42" fillId="0" borderId="32" xfId="0" applyNumberFormat="1" applyFont="1" applyFill="1" applyBorder="1"/>
    <xf numFmtId="0" fontId="9" fillId="0" borderId="57" xfId="0" applyFont="1" applyFill="1" applyBorder="1"/>
    <xf numFmtId="0" fontId="15" fillId="0" borderId="34" xfId="0" applyFont="1" applyBorder="1" applyAlignment="1">
      <alignment wrapText="1"/>
    </xf>
    <xf numFmtId="0" fontId="2" fillId="0" borderId="32" xfId="0" applyFont="1" applyFill="1" applyBorder="1"/>
    <xf numFmtId="3" fontId="4" fillId="0" borderId="32" xfId="0" applyNumberFormat="1" applyFont="1" applyFill="1" applyBorder="1"/>
    <xf numFmtId="0" fontId="2" fillId="0" borderId="57" xfId="0" applyFont="1" applyFill="1" applyBorder="1"/>
    <xf numFmtId="3" fontId="2" fillId="0" borderId="0" xfId="0" applyNumberFormat="1" applyFont="1" applyFill="1" applyBorder="1"/>
    <xf numFmtId="0" fontId="0" fillId="0" borderId="58" xfId="0" applyBorder="1"/>
    <xf numFmtId="0" fontId="0" fillId="0" borderId="59" xfId="0" applyBorder="1"/>
    <xf numFmtId="0" fontId="2" fillId="0" borderId="58" xfId="0" applyFont="1" applyFill="1" applyBorder="1"/>
    <xf numFmtId="0" fontId="2" fillId="0" borderId="59" xfId="0" applyFont="1" applyFill="1" applyBorder="1"/>
    <xf numFmtId="0" fontId="9" fillId="0" borderId="0" xfId="0" applyFont="1" applyFill="1" applyBorder="1" applyAlignment="1">
      <alignment horizontal="right"/>
    </xf>
    <xf numFmtId="0" fontId="15" fillId="0" borderId="48" xfId="0" applyFont="1" applyBorder="1" applyAlignment="1">
      <alignment horizontal="right"/>
    </xf>
    <xf numFmtId="0" fontId="15" fillId="0" borderId="47" xfId="0" applyFont="1" applyFill="1" applyBorder="1" applyAlignment="1">
      <alignment horizontal="right"/>
    </xf>
    <xf numFmtId="3" fontId="2" fillId="0" borderId="32" xfId="158" applyNumberFormat="1" applyBorder="1" applyAlignment="1">
      <alignment horizontal="right"/>
    </xf>
    <xf numFmtId="3" fontId="0" fillId="0" borderId="40" xfId="0" applyNumberFormat="1" applyFont="1" applyFill="1" applyBorder="1"/>
    <xf numFmtId="3" fontId="0" fillId="0" borderId="40" xfId="0" applyNumberFormat="1" applyFont="1" applyFill="1" applyBorder="1" applyAlignment="1">
      <alignment horizontal="right"/>
    </xf>
    <xf numFmtId="0" fontId="2" fillId="0" borderId="32" xfId="0" applyFont="1" applyFill="1" applyBorder="1" applyAlignment="1">
      <alignment horizontal="right"/>
    </xf>
    <xf numFmtId="0" fontId="0" fillId="0" borderId="34" xfId="0" applyFont="1" applyBorder="1"/>
    <xf numFmtId="0" fontId="0" fillId="0" borderId="32" xfId="0" applyFont="1" applyBorder="1"/>
    <xf numFmtId="0" fontId="0" fillId="0" borderId="62" xfId="0" applyBorder="1"/>
    <xf numFmtId="171" fontId="0" fillId="0" borderId="63" xfId="17" applyNumberFormat="1" applyFont="1" applyFill="1" applyBorder="1"/>
    <xf numFmtId="171" fontId="0" fillId="0" borderId="61" xfId="17" applyNumberFormat="1" applyFont="1" applyFill="1" applyBorder="1"/>
    <xf numFmtId="171" fontId="15" fillId="0" borderId="63" xfId="17" applyNumberFormat="1" applyFont="1" applyFill="1" applyBorder="1"/>
    <xf numFmtId="171" fontId="15" fillId="0" borderId="61" xfId="17" applyNumberFormat="1" applyFont="1" applyFill="1" applyBorder="1"/>
    <xf numFmtId="171" fontId="67" fillId="64" borderId="63" xfId="17" applyNumberFormat="1" applyFont="1" applyFill="1" applyBorder="1"/>
    <xf numFmtId="0" fontId="0" fillId="0" borderId="63" xfId="0" applyFill="1" applyBorder="1"/>
    <xf numFmtId="0" fontId="15" fillId="0" borderId="63" xfId="0" applyFont="1" applyFill="1" applyBorder="1"/>
    <xf numFmtId="0" fontId="0" fillId="20" borderId="63" xfId="0" applyFill="1" applyBorder="1"/>
    <xf numFmtId="0" fontId="0" fillId="0" borderId="63" xfId="0" applyBorder="1"/>
    <xf numFmtId="0" fontId="15" fillId="0" borderId="63" xfId="0" applyFont="1" applyBorder="1"/>
    <xf numFmtId="3" fontId="0" fillId="0" borderId="63" xfId="0" applyNumberFormat="1" applyFont="1" applyBorder="1"/>
    <xf numFmtId="3" fontId="0" fillId="0" borderId="61" xfId="0" applyNumberFormat="1" applyFont="1" applyBorder="1"/>
    <xf numFmtId="3" fontId="15" fillId="0" borderId="63" xfId="0" applyNumberFormat="1" applyFont="1" applyBorder="1"/>
    <xf numFmtId="3" fontId="15" fillId="0" borderId="61" xfId="0" applyNumberFormat="1" applyFont="1" applyBorder="1"/>
    <xf numFmtId="3" fontId="15" fillId="0" borderId="68" xfId="0" applyNumberFormat="1" applyFont="1" applyFill="1" applyBorder="1"/>
    <xf numFmtId="0" fontId="0" fillId="0" borderId="68" xfId="0" applyBorder="1"/>
    <xf numFmtId="3" fontId="15" fillId="0" borderId="65" xfId="0" applyNumberFormat="1" applyFont="1" applyFill="1" applyBorder="1"/>
    <xf numFmtId="3" fontId="66" fillId="64" borderId="70" xfId="0" applyNumberFormat="1" applyFont="1" applyFill="1" applyBorder="1"/>
    <xf numFmtId="3" fontId="0" fillId="0" borderId="65" xfId="0" applyNumberFormat="1" applyFont="1" applyBorder="1"/>
    <xf numFmtId="3" fontId="67" fillId="64" borderId="61" xfId="0" applyNumberFormat="1" applyFont="1" applyFill="1" applyBorder="1"/>
    <xf numFmtId="3" fontId="66" fillId="64" borderId="61" xfId="0" applyNumberFormat="1" applyFont="1" applyFill="1" applyBorder="1"/>
    <xf numFmtId="3" fontId="66" fillId="64" borderId="67" xfId="0" applyNumberFormat="1" applyFont="1" applyFill="1" applyBorder="1"/>
    <xf numFmtId="171" fontId="1" fillId="0" borderId="70" xfId="17" applyNumberFormat="1" applyFont="1" applyBorder="1" applyAlignment="1">
      <alignment horizontal="right"/>
    </xf>
    <xf numFmtId="171" fontId="15" fillId="0" borderId="70" xfId="17" applyNumberFormat="1" applyFont="1" applyBorder="1" applyAlignment="1">
      <alignment horizontal="right"/>
    </xf>
    <xf numFmtId="171" fontId="0" fillId="0" borderId="70" xfId="17" applyNumberFormat="1" applyFont="1" applyBorder="1" applyAlignment="1">
      <alignment horizontal="right"/>
    </xf>
    <xf numFmtId="171" fontId="15" fillId="0" borderId="72" xfId="17" applyNumberFormat="1" applyFont="1" applyFill="1" applyBorder="1" applyAlignment="1">
      <alignment horizontal="right"/>
    </xf>
    <xf numFmtId="3" fontId="66" fillId="64" borderId="72" xfId="0" applyNumberFormat="1" applyFont="1" applyFill="1" applyBorder="1"/>
    <xf numFmtId="3" fontId="67" fillId="64" borderId="69" xfId="0" applyNumberFormat="1" applyFont="1" applyFill="1" applyBorder="1"/>
    <xf numFmtId="171" fontId="0" fillId="0" borderId="72" xfId="17" applyNumberFormat="1" applyFont="1" applyBorder="1" applyAlignment="1">
      <alignment horizontal="right"/>
    </xf>
    <xf numFmtId="3" fontId="0" fillId="0" borderId="72" xfId="0" applyNumberFormat="1" applyBorder="1"/>
    <xf numFmtId="3" fontId="0" fillId="0" borderId="70" xfId="0" applyNumberFormat="1" applyBorder="1"/>
    <xf numFmtId="171" fontId="0" fillId="0" borderId="70" xfId="0" applyNumberFormat="1" applyBorder="1"/>
    <xf numFmtId="3" fontId="15" fillId="0" borderId="70" xfId="0" applyNumberFormat="1" applyFont="1" applyBorder="1"/>
    <xf numFmtId="0" fontId="0" fillId="0" borderId="63" xfId="0" applyFont="1" applyFill="1" applyBorder="1"/>
    <xf numFmtId="4" fontId="0" fillId="0" borderId="70" xfId="0" applyNumberFormat="1" applyBorder="1"/>
    <xf numFmtId="3" fontId="0" fillId="0" borderId="70" xfId="17" applyNumberFormat="1" applyFont="1" applyBorder="1"/>
    <xf numFmtId="2" fontId="0" fillId="0" borderId="70" xfId="17" applyNumberFormat="1" applyFont="1" applyBorder="1"/>
    <xf numFmtId="0" fontId="0" fillId="0" borderId="70" xfId="0" applyBorder="1"/>
    <xf numFmtId="3" fontId="0" fillId="0" borderId="61" xfId="0" applyNumberFormat="1" applyBorder="1"/>
    <xf numFmtId="4" fontId="0" fillId="0" borderId="63" xfId="0" applyNumberFormat="1" applyBorder="1"/>
    <xf numFmtId="4" fontId="0" fillId="0" borderId="61" xfId="0" applyNumberFormat="1" applyBorder="1"/>
    <xf numFmtId="4" fontId="0" fillId="0" borderId="67" xfId="0" applyNumberFormat="1" applyBorder="1"/>
    <xf numFmtId="171" fontId="0" fillId="0" borderId="63" xfId="0" applyNumberFormat="1" applyBorder="1"/>
    <xf numFmtId="171" fontId="0" fillId="0" borderId="61" xfId="0" applyNumberFormat="1" applyBorder="1"/>
    <xf numFmtId="3" fontId="0" fillId="0" borderId="63" xfId="17" applyNumberFormat="1" applyFont="1" applyBorder="1"/>
    <xf numFmtId="3" fontId="0" fillId="0" borderId="67" xfId="17" applyNumberFormat="1" applyFont="1" applyBorder="1"/>
    <xf numFmtId="0" fontId="0" fillId="0" borderId="61" xfId="0" applyBorder="1"/>
    <xf numFmtId="2" fontId="0" fillId="0" borderId="63" xfId="17" applyNumberFormat="1" applyFont="1" applyBorder="1"/>
    <xf numFmtId="2" fontId="0" fillId="0" borderId="67" xfId="17" applyNumberFormat="1" applyFont="1" applyBorder="1"/>
    <xf numFmtId="3" fontId="0" fillId="0" borderId="63" xfId="0" applyNumberFormat="1" applyBorder="1"/>
    <xf numFmtId="171" fontId="67" fillId="64" borderId="70" xfId="0" applyNumberFormat="1" applyFont="1" applyFill="1" applyBorder="1"/>
    <xf numFmtId="171" fontId="0" fillId="0" borderId="70" xfId="17" applyNumberFormat="1" applyFont="1" applyBorder="1"/>
    <xf numFmtId="171" fontId="67" fillId="64" borderId="67" xfId="0" applyNumberFormat="1" applyFont="1" applyFill="1" applyBorder="1"/>
    <xf numFmtId="171" fontId="0" fillId="0" borderId="67" xfId="17" applyNumberFormat="1" applyFont="1" applyBorder="1"/>
    <xf numFmtId="4" fontId="67" fillId="64" borderId="67" xfId="0" applyNumberFormat="1" applyFont="1" applyFill="1" applyBorder="1"/>
    <xf numFmtId="171" fontId="1" fillId="0" borderId="70" xfId="17" applyNumberFormat="1" applyFont="1" applyFill="1" applyBorder="1"/>
    <xf numFmtId="3" fontId="67" fillId="64" borderId="67" xfId="0" applyNumberFormat="1" applyFont="1" applyFill="1" applyBorder="1"/>
    <xf numFmtId="3" fontId="0" fillId="0" borderId="34" xfId="0" applyNumberFormat="1" applyBorder="1"/>
    <xf numFmtId="3" fontId="9" fillId="0" borderId="34" xfId="0" applyNumberFormat="1" applyFont="1" applyFill="1" applyBorder="1"/>
    <xf numFmtId="3" fontId="0" fillId="0" borderId="70" xfId="0" applyNumberFormat="1" applyFont="1" applyBorder="1"/>
    <xf numFmtId="0" fontId="0" fillId="0" borderId="63" xfId="0" applyFont="1" applyBorder="1"/>
    <xf numFmtId="3" fontId="2" fillId="0" borderId="32" xfId="0" applyNumberFormat="1" applyFont="1" applyFill="1" applyBorder="1"/>
    <xf numFmtId="3" fontId="9" fillId="63" borderId="32" xfId="0" applyNumberFormat="1" applyFont="1" applyFill="1" applyBorder="1"/>
    <xf numFmtId="3" fontId="2" fillId="0" borderId="63" xfId="0" applyNumberFormat="1" applyFont="1" applyFill="1" applyBorder="1"/>
    <xf numFmtId="171" fontId="15" fillId="0" borderId="70" xfId="17" applyNumberFormat="1" applyFont="1" applyFill="1" applyBorder="1"/>
    <xf numFmtId="9" fontId="2" fillId="0" borderId="63" xfId="0" applyNumberFormat="1" applyFont="1" applyFill="1" applyBorder="1"/>
    <xf numFmtId="9" fontId="67" fillId="64" borderId="67" xfId="0" applyNumberFormat="1" applyFont="1" applyFill="1" applyBorder="1"/>
    <xf numFmtId="9" fontId="67" fillId="64" borderId="70" xfId="0" applyNumberFormat="1" applyFont="1" applyFill="1" applyBorder="1"/>
    <xf numFmtId="3" fontId="9" fillId="0" borderId="70" xfId="0" applyNumberFormat="1" applyFont="1" applyFill="1" applyBorder="1"/>
    <xf numFmtId="9" fontId="2" fillId="0" borderId="70" xfId="0" applyNumberFormat="1" applyFont="1" applyFill="1" applyBorder="1"/>
    <xf numFmtId="3" fontId="0" fillId="0" borderId="69" xfId="0" applyNumberFormat="1" applyBorder="1"/>
    <xf numFmtId="3" fontId="0" fillId="0" borderId="68" xfId="0" applyNumberFormat="1" applyBorder="1"/>
    <xf numFmtId="3" fontId="67" fillId="64" borderId="76" xfId="0" applyNumberFormat="1" applyFont="1" applyFill="1" applyBorder="1"/>
    <xf numFmtId="171" fontId="1" fillId="0" borderId="72" xfId="17" applyNumberFormat="1" applyFont="1" applyFill="1" applyBorder="1"/>
    <xf numFmtId="3" fontId="15" fillId="0" borderId="68" xfId="0" applyNumberFormat="1" applyFont="1" applyBorder="1"/>
    <xf numFmtId="3" fontId="66" fillId="64" borderId="76" xfId="0" applyNumberFormat="1" applyFont="1" applyFill="1" applyBorder="1"/>
    <xf numFmtId="171" fontId="15" fillId="0" borderId="72" xfId="17" applyNumberFormat="1" applyFont="1" applyFill="1" applyBorder="1"/>
    <xf numFmtId="3" fontId="15" fillId="0" borderId="69" xfId="0" applyNumberFormat="1" applyFont="1" applyBorder="1"/>
    <xf numFmtId="3" fontId="66" fillId="64" borderId="69" xfId="0" applyNumberFormat="1" applyFont="1" applyFill="1" applyBorder="1"/>
    <xf numFmtId="3" fontId="15" fillId="0" borderId="72" xfId="0" applyNumberFormat="1" applyFont="1" applyBorder="1"/>
    <xf numFmtId="3" fontId="0" fillId="0" borderId="68" xfId="17" applyNumberFormat="1" applyFont="1" applyBorder="1"/>
    <xf numFmtId="3" fontId="0" fillId="0" borderId="76" xfId="17" applyNumberFormat="1" applyFont="1" applyBorder="1"/>
    <xf numFmtId="3" fontId="0" fillId="0" borderId="72" xfId="17" applyNumberFormat="1" applyFont="1" applyBorder="1"/>
    <xf numFmtId="171" fontId="0" fillId="0" borderId="70" xfId="17" applyNumberFormat="1" applyFont="1" applyFill="1" applyBorder="1"/>
    <xf numFmtId="171" fontId="15" fillId="0" borderId="67" xfId="17" applyNumberFormat="1" applyFont="1" applyBorder="1"/>
    <xf numFmtId="171" fontId="0" fillId="0" borderId="61" xfId="17" applyNumberFormat="1" applyFont="1" applyBorder="1"/>
    <xf numFmtId="171" fontId="0" fillId="0" borderId="67" xfId="0" applyNumberFormat="1" applyBorder="1"/>
    <xf numFmtId="171" fontId="15" fillId="0" borderId="61" xfId="17" applyNumberFormat="1" applyFont="1" applyBorder="1"/>
    <xf numFmtId="171" fontId="15" fillId="0" borderId="70" xfId="17" applyNumberFormat="1" applyFont="1" applyBorder="1"/>
    <xf numFmtId="171" fontId="0" fillId="0" borderId="63" xfId="17" applyNumberFormat="1" applyFont="1" applyBorder="1"/>
    <xf numFmtId="171" fontId="67" fillId="64" borderId="70" xfId="17" applyNumberFormat="1" applyFont="1" applyFill="1" applyBorder="1"/>
    <xf numFmtId="171" fontId="0" fillId="0" borderId="67" xfId="0" applyNumberFormat="1" applyFont="1" applyBorder="1"/>
    <xf numFmtId="171" fontId="66" fillId="64" borderId="70" xfId="17" applyNumberFormat="1" applyFont="1" applyFill="1" applyBorder="1"/>
    <xf numFmtId="171" fontId="67" fillId="64" borderId="67" xfId="17" applyNumberFormat="1" applyFont="1" applyFill="1" applyBorder="1"/>
    <xf numFmtId="171" fontId="15" fillId="0" borderId="32" xfId="17" applyNumberFormat="1" applyFont="1" applyBorder="1" applyAlignment="1">
      <alignment horizontal="right"/>
    </xf>
    <xf numFmtId="171" fontId="1" fillId="0" borderId="67" xfId="17" applyNumberFormat="1" applyFont="1" applyBorder="1" applyAlignment="1">
      <alignment horizontal="right"/>
    </xf>
    <xf numFmtId="171" fontId="15" fillId="0" borderId="67" xfId="17" applyNumberFormat="1" applyFont="1" applyBorder="1" applyAlignment="1">
      <alignment horizontal="right"/>
    </xf>
    <xf numFmtId="0" fontId="15" fillId="0" borderId="63" xfId="0" applyFont="1" applyBorder="1" applyAlignment="1">
      <alignment wrapText="1"/>
    </xf>
    <xf numFmtId="3" fontId="15" fillId="0" borderId="67" xfId="0" applyNumberFormat="1" applyFont="1" applyBorder="1"/>
    <xf numFmtId="0" fontId="0" fillId="0" borderId="63" xfId="0" applyFont="1" applyBorder="1" applyAlignment="1">
      <alignment wrapText="1"/>
    </xf>
    <xf numFmtId="3" fontId="0" fillId="0" borderId="67" xfId="0" applyNumberFormat="1" applyFont="1" applyBorder="1"/>
    <xf numFmtId="3" fontId="67" fillId="64" borderId="70" xfId="0" applyNumberFormat="1" applyFont="1" applyFill="1" applyBorder="1"/>
    <xf numFmtId="171" fontId="1" fillId="0" borderId="67" xfId="17" applyNumberFormat="1" applyFont="1" applyBorder="1"/>
    <xf numFmtId="3" fontId="0" fillId="0" borderId="67" xfId="0" applyNumberFormat="1" applyFill="1" applyBorder="1"/>
    <xf numFmtId="3" fontId="0" fillId="0" borderId="70" xfId="0" applyNumberFormat="1" applyFont="1" applyFill="1" applyBorder="1"/>
    <xf numFmtId="3" fontId="0" fillId="0" borderId="61" xfId="0" applyNumberFormat="1" applyFill="1" applyBorder="1"/>
    <xf numFmtId="3" fontId="0" fillId="0" borderId="61" xfId="0" applyNumberFormat="1" applyFont="1" applyFill="1" applyBorder="1"/>
    <xf numFmtId="3" fontId="0" fillId="0" borderId="70" xfId="0" applyNumberFormat="1" applyFill="1" applyBorder="1"/>
    <xf numFmtId="3" fontId="0" fillId="0" borderId="67" xfId="0" applyNumberFormat="1" applyFont="1" applyFill="1" applyBorder="1"/>
    <xf numFmtId="3" fontId="15" fillId="0" borderId="67" xfId="0" applyNumberFormat="1" applyFont="1" applyFill="1" applyBorder="1"/>
    <xf numFmtId="3" fontId="15" fillId="0" borderId="70" xfId="0" applyNumberFormat="1" applyFont="1" applyFill="1" applyBorder="1"/>
    <xf numFmtId="3" fontId="15" fillId="0" borderId="61" xfId="0" applyNumberFormat="1" applyFont="1" applyFill="1" applyBorder="1"/>
    <xf numFmtId="0" fontId="0" fillId="0" borderId="63" xfId="0" applyFill="1" applyBorder="1" applyAlignment="1">
      <alignment horizontal="right"/>
    </xf>
    <xf numFmtId="0" fontId="15" fillId="0" borderId="63" xfId="0" applyFont="1" applyFill="1" applyBorder="1" applyAlignment="1">
      <alignment horizontal="right"/>
    </xf>
    <xf numFmtId="171" fontId="0" fillId="0" borderId="67" xfId="17" applyNumberFormat="1" applyFont="1" applyFill="1" applyBorder="1"/>
    <xf numFmtId="3" fontId="15" fillId="0" borderId="76" xfId="0" applyNumberFormat="1" applyFont="1" applyBorder="1"/>
    <xf numFmtId="0" fontId="15" fillId="0" borderId="75" xfId="0" applyFont="1" applyFill="1" applyBorder="1" applyAlignment="1">
      <alignment horizontal="right"/>
    </xf>
    <xf numFmtId="171" fontId="15" fillId="0" borderId="76" xfId="17" applyNumberFormat="1" applyFont="1" applyBorder="1"/>
    <xf numFmtId="0" fontId="0" fillId="0" borderId="68" xfId="0" applyFill="1" applyBorder="1"/>
    <xf numFmtId="3" fontId="0" fillId="0" borderId="76" xfId="0" applyNumberFormat="1" applyFill="1" applyBorder="1"/>
    <xf numFmtId="3" fontId="0" fillId="0" borderId="74" xfId="0" applyNumberFormat="1" applyFont="1" applyFill="1" applyBorder="1"/>
    <xf numFmtId="3" fontId="0" fillId="0" borderId="69" xfId="0" applyNumberFormat="1" applyFill="1" applyBorder="1"/>
    <xf numFmtId="3" fontId="0" fillId="0" borderId="72" xfId="0" applyNumberFormat="1" applyFill="1" applyBorder="1"/>
    <xf numFmtId="3" fontId="0" fillId="0" borderId="69" xfId="0" applyNumberFormat="1" applyFont="1" applyFill="1" applyBorder="1"/>
    <xf numFmtId="3" fontId="67" fillId="64" borderId="72" xfId="0" applyNumberFormat="1" applyFont="1" applyFill="1" applyBorder="1"/>
    <xf numFmtId="3" fontId="0" fillId="0" borderId="72" xfId="0" applyNumberFormat="1" applyFont="1" applyFill="1" applyBorder="1"/>
    <xf numFmtId="171" fontId="1" fillId="0" borderId="76" xfId="17" applyNumberFormat="1" applyFont="1" applyBorder="1" applyAlignment="1">
      <alignment horizontal="right"/>
    </xf>
    <xf numFmtId="171" fontId="15" fillId="0" borderId="70" xfId="0" applyNumberFormat="1" applyFont="1" applyFill="1" applyBorder="1"/>
    <xf numFmtId="171" fontId="67" fillId="64" borderId="61" xfId="17" applyNumberFormat="1" applyFont="1" applyFill="1" applyBorder="1"/>
    <xf numFmtId="171" fontId="66" fillId="64" borderId="61" xfId="17" applyNumberFormat="1" applyFont="1" applyFill="1" applyBorder="1"/>
    <xf numFmtId="0" fontId="15" fillId="0" borderId="61" xfId="0" applyFont="1" applyBorder="1"/>
    <xf numFmtId="3" fontId="15" fillId="0" borderId="69" xfId="0" applyNumberFormat="1" applyFont="1" applyFill="1" applyBorder="1"/>
    <xf numFmtId="3" fontId="0" fillId="0" borderId="65" xfId="0" applyNumberFormat="1" applyFont="1" applyFill="1" applyBorder="1"/>
    <xf numFmtId="171" fontId="15" fillId="0" borderId="67" xfId="17" applyNumberFormat="1" applyFont="1" applyFill="1" applyBorder="1"/>
    <xf numFmtId="171" fontId="1" fillId="0" borderId="67" xfId="17" applyNumberFormat="1" applyFont="1" applyFill="1" applyBorder="1"/>
    <xf numFmtId="0" fontId="0" fillId="0" borderId="64" xfId="0" applyBorder="1"/>
    <xf numFmtId="171" fontId="0" fillId="0" borderId="65" xfId="17" applyNumberFormat="1" applyFont="1" applyBorder="1"/>
    <xf numFmtId="171" fontId="15" fillId="0" borderId="65" xfId="17" applyNumberFormat="1" applyFont="1" applyBorder="1"/>
    <xf numFmtId="171" fontId="0" fillId="0" borderId="66" xfId="17" applyNumberFormat="1" applyFont="1" applyBorder="1"/>
    <xf numFmtId="0" fontId="15" fillId="0" borderId="58" xfId="0" applyFont="1" applyFill="1" applyBorder="1"/>
    <xf numFmtId="0" fontId="15" fillId="0" borderId="59" xfId="0" applyFont="1" applyFill="1" applyBorder="1"/>
    <xf numFmtId="0" fontId="15" fillId="0" borderId="34" xfId="0" applyFont="1" applyFill="1" applyBorder="1"/>
    <xf numFmtId="0" fontId="4" fillId="0" borderId="34" xfId="0" applyFont="1" applyFill="1" applyBorder="1"/>
    <xf numFmtId="0" fontId="15" fillId="0" borderId="32" xfId="0" applyFont="1" applyFill="1" applyBorder="1"/>
    <xf numFmtId="0" fontId="66" fillId="0" borderId="34" xfId="0" applyFont="1" applyFill="1" applyBorder="1"/>
    <xf numFmtId="0" fontId="4" fillId="0" borderId="59" xfId="0" applyFont="1" applyFill="1" applyBorder="1"/>
    <xf numFmtId="171" fontId="0" fillId="0" borderId="32" xfId="17" applyNumberFormat="1" applyFont="1" applyFill="1" applyBorder="1"/>
    <xf numFmtId="3" fontId="15" fillId="0" borderId="71" xfId="0" applyNumberFormat="1" applyFont="1" applyBorder="1"/>
    <xf numFmtId="171" fontId="15" fillId="0" borderId="76" xfId="17" applyNumberFormat="1" applyFont="1" applyFill="1" applyBorder="1"/>
    <xf numFmtId="3" fontId="0" fillId="0" borderId="73" xfId="0" applyNumberFormat="1" applyFont="1" applyFill="1" applyBorder="1"/>
    <xf numFmtId="3" fontId="0" fillId="0" borderId="71" xfId="0" applyNumberFormat="1" applyFont="1" applyFill="1" applyBorder="1"/>
    <xf numFmtId="171" fontId="1" fillId="0" borderId="76" xfId="17" applyNumberFormat="1" applyFont="1" applyFill="1" applyBorder="1"/>
    <xf numFmtId="0" fontId="57" fillId="52" borderId="0" xfId="0" applyFont="1" applyFill="1" applyBorder="1"/>
    <xf numFmtId="0" fontId="0" fillId="20" borderId="63" xfId="0" applyFill="1" applyBorder="1" applyAlignment="1">
      <alignment horizontal="right"/>
    </xf>
    <xf numFmtId="3" fontId="4" fillId="0" borderId="70" xfId="0" applyNumberFormat="1" applyFont="1" applyFill="1" applyBorder="1"/>
    <xf numFmtId="3" fontId="0" fillId="0" borderId="67" xfId="0" applyNumberFormat="1" applyBorder="1"/>
    <xf numFmtId="3" fontId="2" fillId="0" borderId="70" xfId="0" applyNumberFormat="1" applyFont="1" applyFill="1" applyBorder="1"/>
    <xf numFmtId="2" fontId="15" fillId="0" borderId="67" xfId="0" applyNumberFormat="1" applyFont="1" applyBorder="1"/>
    <xf numFmtId="2" fontId="66" fillId="64" borderId="70" xfId="0" applyNumberFormat="1" applyFont="1" applyFill="1" applyBorder="1"/>
    <xf numFmtId="4" fontId="15" fillId="0" borderId="67" xfId="0" applyNumberFormat="1" applyFont="1" applyFill="1" applyBorder="1"/>
    <xf numFmtId="171" fontId="15" fillId="0" borderId="67" xfId="0" applyNumberFormat="1" applyFont="1" applyFill="1" applyBorder="1"/>
    <xf numFmtId="3" fontId="15" fillId="62" borderId="67" xfId="0" applyNumberFormat="1" applyFont="1" applyFill="1" applyBorder="1"/>
    <xf numFmtId="3" fontId="15" fillId="62" borderId="70" xfId="0" applyNumberFormat="1" applyFont="1" applyFill="1" applyBorder="1"/>
    <xf numFmtId="171" fontId="4" fillId="0" borderId="70" xfId="0" applyNumberFormat="1" applyFont="1" applyFill="1" applyBorder="1"/>
    <xf numFmtId="171" fontId="66" fillId="64" borderId="70" xfId="0" applyNumberFormat="1" applyFont="1" applyFill="1" applyBorder="1"/>
    <xf numFmtId="171" fontId="4" fillId="0" borderId="70" xfId="17" applyNumberFormat="1" applyFont="1" applyFill="1" applyBorder="1"/>
    <xf numFmtId="171" fontId="0" fillId="0" borderId="67" xfId="0" applyNumberFormat="1" applyFont="1" applyFill="1" applyBorder="1"/>
    <xf numFmtId="3" fontId="4" fillId="0" borderId="72" xfId="0" applyNumberFormat="1" applyFont="1" applyFill="1" applyBorder="1"/>
    <xf numFmtId="3" fontId="66" fillId="64" borderId="74" xfId="0" applyNumberFormat="1" applyFont="1" applyFill="1" applyBorder="1"/>
    <xf numFmtId="171" fontId="15" fillId="62" borderId="77" xfId="17" applyNumberFormat="1" applyFont="1" applyFill="1" applyBorder="1"/>
    <xf numFmtId="171" fontId="15" fillId="0" borderId="76" xfId="0" applyNumberFormat="1" applyFont="1" applyFill="1" applyBorder="1"/>
    <xf numFmtId="3" fontId="15" fillId="0" borderId="72" xfId="0" applyNumberFormat="1" applyFont="1" applyFill="1" applyBorder="1"/>
    <xf numFmtId="3" fontId="15" fillId="0" borderId="76" xfId="0" applyNumberFormat="1" applyFont="1" applyFill="1" applyBorder="1"/>
    <xf numFmtId="171" fontId="15" fillId="0" borderId="77" xfId="0" applyNumberFormat="1" applyFont="1" applyFill="1" applyBorder="1"/>
    <xf numFmtId="0" fontId="15" fillId="0" borderId="68" xfId="0" applyFont="1" applyBorder="1"/>
    <xf numFmtId="171" fontId="15" fillId="0" borderId="34" xfId="17" applyNumberFormat="1" applyFont="1" applyBorder="1" applyAlignment="1">
      <alignment horizontal="right"/>
    </xf>
    <xf numFmtId="171" fontId="0" fillId="0" borderId="78" xfId="17" applyNumberFormat="1" applyFont="1" applyBorder="1"/>
    <xf numFmtId="0" fontId="0" fillId="0" borderId="63" xfId="0" applyBorder="1" applyAlignment="1">
      <alignment horizontal="right"/>
    </xf>
    <xf numFmtId="171" fontId="2" fillId="0" borderId="70" xfId="17" applyNumberFormat="1" applyFont="1" applyFill="1" applyBorder="1" applyAlignment="1">
      <alignment horizontal="right"/>
    </xf>
    <xf numFmtId="0" fontId="15" fillId="0" borderId="63" xfId="0" applyFont="1" applyBorder="1" applyAlignment="1">
      <alignment horizontal="right"/>
    </xf>
    <xf numFmtId="171" fontId="4" fillId="0" borderId="70" xfId="17" applyNumberFormat="1" applyFont="1" applyFill="1" applyBorder="1" applyAlignment="1">
      <alignment horizontal="right"/>
    </xf>
    <xf numFmtId="171" fontId="15" fillId="0" borderId="76" xfId="17" applyNumberFormat="1" applyFont="1" applyBorder="1" applyAlignment="1">
      <alignment horizontal="right"/>
    </xf>
    <xf numFmtId="0" fontId="15" fillId="0" borderId="79" xfId="0" applyFont="1" applyBorder="1" applyAlignment="1">
      <alignment horizontal="right"/>
    </xf>
    <xf numFmtId="0" fontId="66" fillId="64" borderId="79" xfId="0" applyFont="1" applyFill="1" applyBorder="1" applyAlignment="1">
      <alignment horizontal="right"/>
    </xf>
    <xf numFmtId="0" fontId="4" fillId="0" borderId="79" xfId="0" applyFont="1" applyFill="1" applyBorder="1" applyAlignment="1">
      <alignment horizontal="right"/>
    </xf>
    <xf numFmtId="0" fontId="66" fillId="64" borderId="80" xfId="0" applyFont="1" applyFill="1" applyBorder="1" applyAlignment="1">
      <alignment horizontal="right"/>
    </xf>
    <xf numFmtId="0" fontId="15" fillId="0" borderId="80" xfId="0" applyFont="1" applyBorder="1" applyAlignment="1">
      <alignment horizontal="right"/>
    </xf>
    <xf numFmtId="14" fontId="15" fillId="0" borderId="80" xfId="0" applyNumberFormat="1" applyFont="1" applyFill="1" applyBorder="1" applyAlignment="1">
      <alignment horizontal="right"/>
    </xf>
    <xf numFmtId="0" fontId="4" fillId="0" borderId="80" xfId="0" applyFont="1" applyFill="1" applyBorder="1" applyAlignment="1">
      <alignment horizontal="right"/>
    </xf>
    <xf numFmtId="0" fontId="15" fillId="0" borderId="80" xfId="0" applyFont="1" applyFill="1" applyBorder="1" applyAlignment="1">
      <alignment horizontal="right"/>
    </xf>
    <xf numFmtId="171" fontId="66" fillId="64" borderId="74" xfId="17" applyNumberFormat="1" applyFont="1" applyFill="1" applyBorder="1"/>
    <xf numFmtId="171" fontId="15" fillId="0" borderId="77" xfId="17" applyNumberFormat="1" applyFont="1" applyBorder="1"/>
    <xf numFmtId="3" fontId="15" fillId="0" borderId="80" xfId="0" applyNumberFormat="1" applyFont="1" applyBorder="1"/>
    <xf numFmtId="3" fontId="66" fillId="64" borderId="80" xfId="0" applyNumberFormat="1" applyFont="1" applyFill="1" applyBorder="1"/>
    <xf numFmtId="0" fontId="15" fillId="0" borderId="80" xfId="0" applyFont="1" applyBorder="1"/>
    <xf numFmtId="3" fontId="15" fillId="0" borderId="80" xfId="0" applyNumberFormat="1" applyFont="1" applyFill="1" applyBorder="1"/>
    <xf numFmtId="171" fontId="15" fillId="0" borderId="80" xfId="17" applyNumberFormat="1" applyFont="1" applyFill="1" applyBorder="1"/>
    <xf numFmtId="0" fontId="15" fillId="0" borderId="80" xfId="0" applyFont="1" applyFill="1" applyBorder="1"/>
    <xf numFmtId="0" fontId="0" fillId="0" borderId="81" xfId="0" applyBorder="1"/>
    <xf numFmtId="3" fontId="0" fillId="0" borderId="82" xfId="0" applyNumberFormat="1" applyBorder="1"/>
    <xf numFmtId="0" fontId="15" fillId="0" borderId="79" xfId="0" applyFont="1" applyFill="1" applyBorder="1" applyAlignment="1">
      <alignment horizontal="right"/>
    </xf>
    <xf numFmtId="3" fontId="15" fillId="0" borderId="79" xfId="0" applyNumberFormat="1" applyFont="1" applyBorder="1"/>
    <xf numFmtId="0" fontId="15" fillId="0" borderId="79" xfId="0" applyFont="1" applyBorder="1"/>
    <xf numFmtId="3" fontId="0" fillId="0" borderId="63" xfId="0" applyNumberFormat="1" applyFont="1" applyFill="1" applyBorder="1"/>
    <xf numFmtId="171" fontId="15" fillId="0" borderId="76" xfId="0" applyNumberFormat="1" applyFont="1" applyBorder="1" applyAlignment="1">
      <alignment horizontal="right"/>
    </xf>
    <xf numFmtId="171" fontId="15" fillId="0" borderId="67" xfId="0" applyNumberFormat="1" applyFont="1" applyBorder="1" applyAlignment="1">
      <alignment horizontal="right"/>
    </xf>
    <xf numFmtId="171" fontId="15" fillId="0" borderId="79" xfId="0" applyNumberFormat="1" applyFont="1" applyBorder="1" applyAlignment="1">
      <alignment horizontal="right"/>
    </xf>
    <xf numFmtId="171" fontId="15" fillId="0" borderId="70" xfId="0" applyNumberFormat="1" applyFont="1" applyBorder="1" applyAlignment="1">
      <alignment horizontal="right"/>
    </xf>
    <xf numFmtId="3" fontId="15" fillId="0" borderId="63" xfId="0" applyNumberFormat="1" applyFont="1" applyFill="1" applyBorder="1"/>
    <xf numFmtId="3" fontId="66" fillId="64" borderId="79" xfId="0" applyNumberFormat="1" applyFont="1" applyFill="1" applyBorder="1"/>
    <xf numFmtId="0" fontId="15" fillId="0" borderId="83" xfId="0" applyFont="1" applyFill="1" applyBorder="1" applyAlignment="1">
      <alignment horizontal="right"/>
    </xf>
    <xf numFmtId="3" fontId="15" fillId="0" borderId="83" xfId="0" applyNumberFormat="1" applyFont="1" applyBorder="1"/>
    <xf numFmtId="3" fontId="0" fillId="0" borderId="63" xfId="0" applyNumberFormat="1" applyFill="1" applyBorder="1"/>
    <xf numFmtId="0" fontId="15" fillId="0" borderId="83" xfId="0" applyFont="1" applyBorder="1" applyAlignment="1">
      <alignment horizontal="right"/>
    </xf>
    <xf numFmtId="0" fontId="4" fillId="0" borderId="83" xfId="0" applyFont="1" applyFill="1" applyBorder="1" applyAlignment="1">
      <alignment horizontal="right"/>
    </xf>
    <xf numFmtId="171" fontId="15" fillId="0" borderId="79" xfId="17" applyNumberFormat="1" applyFont="1" applyBorder="1" applyAlignment="1">
      <alignment horizontal="right"/>
    </xf>
    <xf numFmtId="171" fontId="2" fillId="0" borderId="67" xfId="17" applyNumberFormat="1" applyFont="1" applyFill="1" applyBorder="1" applyAlignment="1">
      <alignment horizontal="right"/>
    </xf>
    <xf numFmtId="0" fontId="66" fillId="64" borderId="83" xfId="0" applyFont="1" applyFill="1" applyBorder="1" applyAlignment="1">
      <alignment horizontal="right"/>
    </xf>
    <xf numFmtId="3" fontId="66" fillId="64" borderId="72" xfId="0" applyNumberFormat="1" applyFont="1" applyFill="1" applyBorder="1" applyAlignment="1">
      <alignment horizontal="right"/>
    </xf>
    <xf numFmtId="3" fontId="67" fillId="64" borderId="70" xfId="0" applyNumberFormat="1" applyFont="1" applyFill="1" applyBorder="1" applyAlignment="1">
      <alignment horizontal="right"/>
    </xf>
    <xf numFmtId="3" fontId="66" fillId="64" borderId="70" xfId="0" applyNumberFormat="1" applyFont="1" applyFill="1" applyBorder="1" applyAlignment="1">
      <alignment horizontal="right"/>
    </xf>
    <xf numFmtId="3" fontId="66" fillId="64" borderId="83" xfId="0" applyNumberFormat="1" applyFont="1" applyFill="1" applyBorder="1" applyAlignment="1">
      <alignment horizontal="right"/>
    </xf>
    <xf numFmtId="0" fontId="9" fillId="0" borderId="34" xfId="0" applyFont="1" applyFill="1" applyBorder="1" applyAlignment="1">
      <alignment horizontal="right"/>
    </xf>
    <xf numFmtId="171" fontId="67" fillId="64" borderId="70" xfId="17" applyNumberFormat="1" applyFont="1" applyFill="1" applyBorder="1" applyAlignment="1">
      <alignment horizontal="right"/>
    </xf>
    <xf numFmtId="171" fontId="66" fillId="64" borderId="70" xfId="17" applyNumberFormat="1" applyFont="1" applyFill="1" applyBorder="1" applyAlignment="1">
      <alignment horizontal="right"/>
    </xf>
    <xf numFmtId="3" fontId="15" fillId="0" borderId="72" xfId="0" applyNumberFormat="1" applyFont="1" applyBorder="1" applyAlignment="1">
      <alignment horizontal="right"/>
    </xf>
    <xf numFmtId="3" fontId="0" fillId="0" borderId="70" xfId="0" applyNumberFormat="1" applyFont="1" applyBorder="1" applyAlignment="1">
      <alignment horizontal="right"/>
    </xf>
    <xf numFmtId="3" fontId="0" fillId="0" borderId="70" xfId="0" applyNumberFormat="1" applyBorder="1" applyAlignment="1">
      <alignment horizontal="right"/>
    </xf>
    <xf numFmtId="3" fontId="0" fillId="0" borderId="70" xfId="0" applyNumberFormat="1" applyFill="1" applyBorder="1" applyAlignment="1">
      <alignment horizontal="right"/>
    </xf>
    <xf numFmtId="3" fontId="15" fillId="0" borderId="70" xfId="0" applyNumberFormat="1" applyFont="1" applyBorder="1" applyAlignment="1">
      <alignment horizontal="right"/>
    </xf>
    <xf numFmtId="3" fontId="15" fillId="0" borderId="70" xfId="0" applyNumberFormat="1" applyFont="1" applyFill="1" applyBorder="1" applyAlignment="1">
      <alignment horizontal="right"/>
    </xf>
    <xf numFmtId="3" fontId="15" fillId="0" borderId="83" xfId="0" applyNumberFormat="1" applyFont="1" applyBorder="1" applyAlignment="1">
      <alignment horizontal="right"/>
    </xf>
    <xf numFmtId="0" fontId="2" fillId="0" borderId="34" xfId="0" applyFont="1" applyFill="1" applyBorder="1" applyAlignment="1">
      <alignment horizontal="right"/>
    </xf>
    <xf numFmtId="171" fontId="15" fillId="0" borderId="79" xfId="17" applyNumberFormat="1" applyFont="1" applyFill="1" applyBorder="1"/>
    <xf numFmtId="0" fontId="66" fillId="64" borderId="84" xfId="0" applyFont="1" applyFill="1" applyBorder="1" applyAlignment="1">
      <alignment horizontal="right"/>
    </xf>
    <xf numFmtId="3" fontId="66" fillId="64" borderId="83" xfId="0" applyNumberFormat="1" applyFont="1" applyFill="1" applyBorder="1"/>
    <xf numFmtId="0" fontId="4" fillId="0" borderId="84" xfId="0" applyFont="1" applyFill="1" applyBorder="1" applyAlignment="1">
      <alignment horizontal="right"/>
    </xf>
    <xf numFmtId="3" fontId="0" fillId="0" borderId="68" xfId="0" applyNumberFormat="1" applyFill="1" applyBorder="1"/>
    <xf numFmtId="3" fontId="15" fillId="0" borderId="32" xfId="0" applyNumberFormat="1" applyFont="1" applyFill="1" applyBorder="1"/>
    <xf numFmtId="3" fontId="67" fillId="64" borderId="72" xfId="0" applyNumberFormat="1" applyFont="1" applyFill="1" applyBorder="1" applyAlignment="1">
      <alignment horizontal="right"/>
    </xf>
    <xf numFmtId="3" fontId="15" fillId="0" borderId="83" xfId="0" applyNumberFormat="1" applyFont="1" applyFill="1" applyBorder="1" applyAlignment="1">
      <alignment horizontal="right"/>
    </xf>
    <xf numFmtId="3" fontId="0" fillId="0" borderId="72" xfId="0" applyNumberFormat="1" applyFill="1" applyBorder="1" applyAlignment="1">
      <alignment horizontal="right"/>
    </xf>
    <xf numFmtId="3" fontId="0" fillId="0" borderId="76" xfId="0" applyNumberFormat="1" applyFont="1" applyFill="1" applyBorder="1"/>
    <xf numFmtId="3" fontId="15" fillId="0" borderId="83" xfId="0" applyNumberFormat="1" applyFont="1" applyFill="1" applyBorder="1"/>
    <xf numFmtId="3" fontId="15" fillId="0" borderId="79" xfId="0" applyNumberFormat="1" applyFont="1" applyFill="1" applyBorder="1"/>
    <xf numFmtId="0" fontId="0" fillId="0" borderId="32" xfId="0" applyFill="1" applyBorder="1" applyAlignment="1">
      <alignment horizontal="right"/>
    </xf>
    <xf numFmtId="171" fontId="1" fillId="0" borderId="70" xfId="17" applyNumberFormat="1" applyFont="1" applyFill="1" applyBorder="1" applyAlignment="1">
      <alignment horizontal="right"/>
    </xf>
    <xf numFmtId="171" fontId="1" fillId="0" borderId="67" xfId="17" applyNumberFormat="1" applyFont="1" applyFill="1" applyBorder="1" applyAlignment="1">
      <alignment horizontal="right"/>
    </xf>
    <xf numFmtId="171" fontId="15" fillId="0" borderId="67" xfId="17" applyNumberFormat="1" applyFont="1" applyFill="1" applyBorder="1" applyAlignment="1">
      <alignment horizontal="right"/>
    </xf>
    <xf numFmtId="171" fontId="15" fillId="20" borderId="67" xfId="17" applyNumberFormat="1" applyFont="1" applyFill="1" applyBorder="1" applyAlignment="1">
      <alignment horizontal="right"/>
    </xf>
    <xf numFmtId="171" fontId="0" fillId="20" borderId="67" xfId="17" applyNumberFormat="1" applyFont="1" applyFill="1" applyBorder="1" applyAlignment="1">
      <alignment horizontal="right"/>
    </xf>
    <xf numFmtId="3" fontId="15" fillId="0" borderId="72" xfId="0" applyNumberFormat="1" applyFont="1" applyFill="1" applyBorder="1" applyAlignment="1">
      <alignment horizontal="right"/>
    </xf>
    <xf numFmtId="3" fontId="0" fillId="0" borderId="72" xfId="0" applyNumberFormat="1" applyFont="1" applyBorder="1" applyAlignment="1">
      <alignment horizontal="right"/>
    </xf>
    <xf numFmtId="2" fontId="2" fillId="0" borderId="34" xfId="0" applyNumberFormat="1" applyFont="1" applyFill="1" applyBorder="1" applyAlignment="1">
      <alignment horizontal="right"/>
    </xf>
    <xf numFmtId="171" fontId="2" fillId="20" borderId="70" xfId="17" applyNumberFormat="1" applyFont="1" applyFill="1" applyBorder="1" applyAlignment="1">
      <alignment horizontal="right"/>
    </xf>
    <xf numFmtId="171" fontId="0" fillId="20" borderId="70" xfId="17" applyNumberFormat="1" applyFont="1" applyFill="1" applyBorder="1" applyAlignment="1">
      <alignment horizontal="right"/>
    </xf>
    <xf numFmtId="0" fontId="2" fillId="20" borderId="34" xfId="0" applyFont="1" applyFill="1" applyBorder="1"/>
    <xf numFmtId="171" fontId="15" fillId="0" borderId="76" xfId="0" applyNumberFormat="1" applyFont="1" applyFill="1" applyBorder="1" applyAlignment="1">
      <alignment horizontal="right"/>
    </xf>
    <xf numFmtId="171" fontId="0" fillId="0" borderId="67" xfId="0" applyNumberFormat="1" applyFont="1" applyFill="1" applyBorder="1" applyAlignment="1">
      <alignment horizontal="right"/>
    </xf>
    <xf numFmtId="171" fontId="15" fillId="0" borderId="67" xfId="0" applyNumberFormat="1" applyFont="1" applyFill="1" applyBorder="1" applyAlignment="1">
      <alignment horizontal="right"/>
    </xf>
    <xf numFmtId="171" fontId="15" fillId="0" borderId="79" xfId="0" applyNumberFormat="1" applyFont="1" applyFill="1" applyBorder="1" applyAlignment="1">
      <alignment horizontal="right"/>
    </xf>
    <xf numFmtId="171" fontId="0" fillId="0" borderId="76" xfId="0" applyNumberFormat="1" applyFont="1" applyFill="1" applyBorder="1" applyAlignment="1">
      <alignment horizontal="right"/>
    </xf>
    <xf numFmtId="2" fontId="67" fillId="64" borderId="70" xfId="0" applyNumberFormat="1" applyFont="1" applyFill="1" applyBorder="1"/>
    <xf numFmtId="3" fontId="0" fillId="0" borderId="72" xfId="0" applyNumberFormat="1" applyFont="1" applyBorder="1"/>
    <xf numFmtId="2" fontId="2" fillId="0" borderId="70" xfId="0" applyNumberFormat="1" applyFont="1" applyFill="1" applyBorder="1"/>
    <xf numFmtId="171" fontId="0" fillId="20" borderId="70" xfId="17" applyNumberFormat="1" applyFont="1" applyFill="1" applyBorder="1"/>
    <xf numFmtId="3" fontId="0" fillId="0" borderId="76" xfId="0" applyNumberFormat="1" applyFont="1" applyBorder="1"/>
    <xf numFmtId="2" fontId="2" fillId="0" borderId="67" xfId="0" applyNumberFormat="1" applyFont="1" applyFill="1" applyBorder="1"/>
    <xf numFmtId="2" fontId="2" fillId="0" borderId="32" xfId="0" applyNumberFormat="1" applyFont="1" applyFill="1" applyBorder="1"/>
    <xf numFmtId="171" fontId="0" fillId="0" borderId="70" xfId="0" applyNumberFormat="1" applyFill="1" applyBorder="1"/>
    <xf numFmtId="3" fontId="15" fillId="20" borderId="76" xfId="0" applyNumberFormat="1" applyFont="1" applyFill="1" applyBorder="1"/>
    <xf numFmtId="3" fontId="0" fillId="20" borderId="67" xfId="0" applyNumberFormat="1" applyFont="1" applyFill="1" applyBorder="1"/>
    <xf numFmtId="3" fontId="15" fillId="20" borderId="67" xfId="0" applyNumberFormat="1" applyFont="1" applyFill="1" applyBorder="1"/>
    <xf numFmtId="3" fontId="15" fillId="20" borderId="79" xfId="0" applyNumberFormat="1" applyFont="1" applyFill="1" applyBorder="1"/>
    <xf numFmtId="3" fontId="0" fillId="20" borderId="76" xfId="0" applyNumberFormat="1" applyFont="1" applyFill="1" applyBorder="1"/>
    <xf numFmtId="171" fontId="66" fillId="64" borderId="74" xfId="0" applyNumberFormat="1" applyFont="1" applyFill="1" applyBorder="1"/>
    <xf numFmtId="2" fontId="15" fillId="0" borderId="70" xfId="0" applyNumberFormat="1" applyFont="1" applyBorder="1"/>
    <xf numFmtId="3" fontId="15" fillId="62" borderId="74" xfId="0" applyNumberFormat="1" applyFont="1" applyFill="1" applyBorder="1"/>
    <xf numFmtId="171" fontId="15" fillId="0" borderId="74" xfId="0" applyNumberFormat="1" applyFont="1" applyFill="1" applyBorder="1"/>
    <xf numFmtId="0" fontId="15" fillId="0" borderId="84" xfId="0" applyFont="1" applyFill="1" applyBorder="1" applyAlignment="1">
      <alignment horizontal="right"/>
    </xf>
    <xf numFmtId="0" fontId="0" fillId="0" borderId="32" xfId="0" applyFont="1" applyFill="1" applyBorder="1"/>
    <xf numFmtId="0" fontId="0" fillId="0" borderId="60" xfId="0" applyBorder="1"/>
    <xf numFmtId="4" fontId="67" fillId="64" borderId="70" xfId="0" applyNumberFormat="1" applyFont="1" applyFill="1" applyBorder="1"/>
    <xf numFmtId="176" fontId="0" fillId="0" borderId="34" xfId="0" applyNumberFormat="1" applyBorder="1"/>
    <xf numFmtId="14" fontId="66" fillId="64" borderId="83" xfId="0" applyNumberFormat="1" applyFont="1" applyFill="1" applyBorder="1" applyAlignment="1">
      <alignment horizontal="right"/>
    </xf>
    <xf numFmtId="0" fontId="67" fillId="64" borderId="70" xfId="0" applyFont="1" applyFill="1" applyBorder="1"/>
    <xf numFmtId="2" fontId="67" fillId="64" borderId="70" xfId="17" applyNumberFormat="1" applyFont="1" applyFill="1" applyBorder="1"/>
    <xf numFmtId="14" fontId="15" fillId="0" borderId="79" xfId="0" applyNumberFormat="1" applyFont="1" applyFill="1" applyBorder="1" applyAlignment="1">
      <alignment horizontal="right"/>
    </xf>
    <xf numFmtId="0" fontId="0" fillId="0" borderId="67" xfId="0" applyBorder="1"/>
    <xf numFmtId="176" fontId="9" fillId="0" borderId="34" xfId="0" applyNumberFormat="1" applyFont="1" applyFill="1" applyBorder="1"/>
    <xf numFmtId="14" fontId="15" fillId="0" borderId="83" xfId="0" applyNumberFormat="1" applyFont="1" applyFill="1" applyBorder="1" applyAlignment="1">
      <alignment horizontal="right"/>
    </xf>
    <xf numFmtId="171" fontId="1" fillId="0" borderId="79" xfId="17" applyNumberFormat="1" applyFont="1" applyFill="1" applyBorder="1"/>
    <xf numFmtId="0" fontId="15" fillId="0" borderId="85" xfId="0" applyFont="1" applyBorder="1"/>
    <xf numFmtId="3" fontId="15" fillId="0" borderId="85" xfId="0" applyNumberFormat="1" applyFont="1" applyBorder="1"/>
    <xf numFmtId="3" fontId="15" fillId="0" borderId="86" xfId="0" applyNumberFormat="1" applyFont="1" applyFill="1" applyBorder="1"/>
    <xf numFmtId="3" fontId="0" fillId="0" borderId="61" xfId="0" applyNumberFormat="1" applyFill="1" applyBorder="1" applyAlignment="1">
      <alignment horizontal="right"/>
    </xf>
    <xf numFmtId="3" fontId="0" fillId="20" borderId="70" xfId="0" applyNumberFormat="1" applyFont="1" applyFill="1" applyBorder="1"/>
    <xf numFmtId="171" fontId="15" fillId="0" borderId="70" xfId="0" applyNumberFormat="1" applyFont="1" applyFill="1" applyBorder="1" applyAlignment="1">
      <alignment horizontal="right"/>
    </xf>
    <xf numFmtId="3" fontId="0" fillId="0" borderId="61" xfId="0" applyNumberFormat="1" applyFont="1" applyBorder="1" applyAlignment="1">
      <alignment horizontal="right"/>
    </xf>
    <xf numFmtId="0" fontId="0" fillId="0" borderId="87" xfId="0" applyFill="1" applyBorder="1"/>
    <xf numFmtId="3" fontId="15" fillId="0" borderId="77" xfId="0" applyNumberFormat="1" applyFont="1" applyFill="1" applyBorder="1"/>
    <xf numFmtId="0" fontId="0" fillId="0" borderId="76" xfId="0" applyBorder="1"/>
    <xf numFmtId="0" fontId="15" fillId="0" borderId="88" xfId="0" applyFont="1" applyBorder="1"/>
    <xf numFmtId="3" fontId="15" fillId="0" borderId="88" xfId="0" applyNumberFormat="1" applyFont="1" applyBorder="1"/>
    <xf numFmtId="0" fontId="4" fillId="0" borderId="43" xfId="0" applyFont="1" applyBorder="1" applyAlignment="1">
      <alignment horizontal="right"/>
    </xf>
    <xf numFmtId="3" fontId="42" fillId="0" borderId="0" xfId="0" applyNumberFormat="1" applyFont="1"/>
    <xf numFmtId="3" fontId="9" fillId="0" borderId="0" xfId="0" applyNumberFormat="1" applyFont="1"/>
    <xf numFmtId="14" fontId="4" fillId="0" borderId="43" xfId="0" applyNumberFormat="1" applyFont="1" applyBorder="1" applyAlignment="1">
      <alignment horizontal="right"/>
    </xf>
    <xf numFmtId="0" fontId="0" fillId="0" borderId="89" xfId="0" applyBorder="1"/>
    <xf numFmtId="0" fontId="4" fillId="0" borderId="44" xfId="0" applyFont="1" applyBorder="1" applyAlignment="1">
      <alignment horizontal="right"/>
    </xf>
    <xf numFmtId="14" fontId="4" fillId="0" borderId="44" xfId="0" applyNumberFormat="1" applyFont="1" applyBorder="1" applyAlignment="1">
      <alignment horizontal="right"/>
    </xf>
    <xf numFmtId="3" fontId="42" fillId="0" borderId="34" xfId="0" applyNumberFormat="1" applyFont="1" applyBorder="1"/>
    <xf numFmtId="3" fontId="9" fillId="0" borderId="34" xfId="0" applyNumberFormat="1" applyFont="1" applyBorder="1"/>
    <xf numFmtId="0" fontId="67" fillId="0" borderId="74" xfId="0" applyFont="1" applyFill="1" applyBorder="1"/>
    <xf numFmtId="0" fontId="67" fillId="0" borderId="91" xfId="0" applyFont="1" applyFill="1" applyBorder="1"/>
    <xf numFmtId="0" fontId="0" fillId="20" borderId="32" xfId="0" applyFont="1" applyFill="1" applyBorder="1"/>
    <xf numFmtId="0" fontId="4" fillId="0" borderId="47" xfId="0" applyFont="1" applyBorder="1" applyAlignment="1">
      <alignment horizontal="right"/>
    </xf>
    <xf numFmtId="0" fontId="9" fillId="0" borderId="0" xfId="0" applyFont="1"/>
    <xf numFmtId="2" fontId="9" fillId="0" borderId="34" xfId="0" applyNumberFormat="1" applyFont="1" applyBorder="1"/>
    <xf numFmtId="171" fontId="0" fillId="0" borderId="61" xfId="17" applyNumberFormat="1" applyFont="1" applyFill="1" applyBorder="1" applyAlignment="1">
      <alignment horizontal="right"/>
    </xf>
    <xf numFmtId="0" fontId="66" fillId="64" borderId="47" xfId="0" applyFont="1" applyFill="1" applyBorder="1" applyAlignment="1">
      <alignment horizontal="right"/>
    </xf>
    <xf numFmtId="3" fontId="67" fillId="64" borderId="39" xfId="0" applyNumberFormat="1" applyFont="1" applyFill="1" applyBorder="1" applyAlignment="1">
      <alignment horizontal="right"/>
    </xf>
    <xf numFmtId="3" fontId="66" fillId="64" borderId="30" xfId="0" applyNumberFormat="1" applyFont="1" applyFill="1" applyBorder="1"/>
    <xf numFmtId="3" fontId="67" fillId="64" borderId="0" xfId="158" applyNumberFormat="1" applyFont="1" applyFill="1" applyBorder="1" applyAlignment="1">
      <alignment horizontal="right"/>
    </xf>
    <xf numFmtId="3" fontId="66" fillId="64" borderId="0" xfId="158" applyNumberFormat="1" applyFont="1" applyFill="1" applyBorder="1" applyAlignment="1">
      <alignment horizontal="right"/>
    </xf>
    <xf numFmtId="14" fontId="66" fillId="64" borderId="47" xfId="0" applyNumberFormat="1" applyFont="1" applyFill="1" applyBorder="1" applyAlignment="1">
      <alignment horizontal="right"/>
    </xf>
    <xf numFmtId="3" fontId="66" fillId="64" borderId="36" xfId="0" applyNumberFormat="1" applyFont="1" applyFill="1" applyBorder="1"/>
    <xf numFmtId="14" fontId="66" fillId="64" borderId="44" xfId="0" applyNumberFormat="1" applyFont="1" applyFill="1" applyBorder="1" applyAlignment="1">
      <alignment horizontal="right"/>
    </xf>
    <xf numFmtId="3" fontId="0" fillId="0" borderId="92" xfId="0" applyNumberFormat="1" applyFont="1" applyBorder="1"/>
    <xf numFmtId="3" fontId="0" fillId="0" borderId="92" xfId="0" applyNumberFormat="1" applyFill="1" applyBorder="1"/>
    <xf numFmtId="3" fontId="0" fillId="0" borderId="92" xfId="0" applyNumberFormat="1" applyBorder="1"/>
    <xf numFmtId="3" fontId="15" fillId="0" borderId="92" xfId="0" applyNumberFormat="1" applyFont="1" applyBorder="1"/>
    <xf numFmtId="3" fontId="15" fillId="0" borderId="92" xfId="0" applyNumberFormat="1" applyFont="1" applyFill="1" applyBorder="1"/>
    <xf numFmtId="3" fontId="0" fillId="0" borderId="93" xfId="0" applyNumberFormat="1" applyFont="1" applyBorder="1"/>
    <xf numFmtId="3" fontId="0" fillId="0" borderId="93" xfId="0" applyNumberFormat="1" applyFill="1" applyBorder="1"/>
    <xf numFmtId="3" fontId="0" fillId="0" borderId="93" xfId="0" applyNumberFormat="1" applyBorder="1"/>
    <xf numFmtId="3" fontId="15" fillId="0" borderId="93" xfId="0" applyNumberFormat="1" applyFont="1" applyBorder="1"/>
    <xf numFmtId="3" fontId="15" fillId="0" borderId="93" xfId="0" applyNumberFormat="1" applyFont="1" applyFill="1" applyBorder="1"/>
    <xf numFmtId="0" fontId="15" fillId="0" borderId="45" xfId="0" applyFont="1" applyBorder="1"/>
    <xf numFmtId="0" fontId="0" fillId="0" borderId="92" xfId="0" applyFont="1" applyBorder="1" applyAlignment="1">
      <alignment wrapText="1"/>
    </xf>
    <xf numFmtId="0" fontId="0" fillId="0" borderId="92" xfId="0" applyFill="1" applyBorder="1"/>
    <xf numFmtId="0" fontId="0" fillId="0" borderId="92" xfId="0" applyBorder="1"/>
    <xf numFmtId="0" fontId="15" fillId="0" borderId="92" xfId="0" applyFont="1" applyBorder="1"/>
    <xf numFmtId="0" fontId="15" fillId="0" borderId="92" xfId="0" applyFont="1" applyFill="1" applyBorder="1"/>
    <xf numFmtId="3" fontId="15" fillId="0" borderId="48" xfId="0" applyNumberFormat="1" applyFont="1" applyBorder="1"/>
    <xf numFmtId="3" fontId="0" fillId="0" borderId="92" xfId="0" applyNumberFormat="1" applyFont="1" applyFill="1" applyBorder="1"/>
    <xf numFmtId="3" fontId="15" fillId="0" borderId="47" xfId="0" applyNumberFormat="1" applyFont="1" applyBorder="1"/>
    <xf numFmtId="3" fontId="66" fillId="64" borderId="34" xfId="0" applyNumberFormat="1" applyFont="1" applyFill="1" applyBorder="1"/>
    <xf numFmtId="171" fontId="15" fillId="0" borderId="33" xfId="0" applyNumberFormat="1" applyFont="1" applyBorder="1" applyAlignment="1">
      <alignment horizontal="right"/>
    </xf>
    <xf numFmtId="3" fontId="66" fillId="64" borderId="48" xfId="0" applyNumberFormat="1" applyFont="1" applyFill="1" applyBorder="1"/>
    <xf numFmtId="3" fontId="67" fillId="64" borderId="93" xfId="0" applyNumberFormat="1" applyFont="1" applyFill="1" applyBorder="1"/>
    <xf numFmtId="171" fontId="0" fillId="0" borderId="93" xfId="0" applyNumberFormat="1" applyFont="1" applyBorder="1" applyAlignment="1">
      <alignment horizontal="right"/>
    </xf>
    <xf numFmtId="3" fontId="66" fillId="64" borderId="93" xfId="0" applyNumberFormat="1" applyFont="1" applyFill="1" applyBorder="1"/>
    <xf numFmtId="171" fontId="15" fillId="0" borderId="93" xfId="0" applyNumberFormat="1" applyFont="1" applyBorder="1" applyAlignment="1">
      <alignment horizontal="right"/>
    </xf>
    <xf numFmtId="3" fontId="15" fillId="0" borderId="33" xfId="0" applyNumberFormat="1" applyFont="1" applyBorder="1" applyAlignment="1">
      <alignment horizontal="right"/>
    </xf>
    <xf numFmtId="3" fontId="66" fillId="64" borderId="33" xfId="0" applyNumberFormat="1" applyFont="1" applyFill="1" applyBorder="1" applyAlignment="1">
      <alignment horizontal="right"/>
    </xf>
    <xf numFmtId="3" fontId="15" fillId="0" borderId="47" xfId="0" applyNumberFormat="1" applyFont="1" applyBorder="1" applyAlignment="1">
      <alignment horizontal="right"/>
    </xf>
    <xf numFmtId="3" fontId="66" fillId="64" borderId="47" xfId="0" applyNumberFormat="1" applyFont="1" applyFill="1" applyBorder="1" applyAlignment="1">
      <alignment horizontal="right"/>
    </xf>
    <xf numFmtId="3" fontId="0" fillId="0" borderId="92" xfId="0" applyNumberFormat="1" applyFont="1" applyBorder="1" applyAlignment="1">
      <alignment horizontal="right"/>
    </xf>
    <xf numFmtId="171" fontId="1" fillId="0" borderId="93" xfId="17" applyNumberFormat="1" applyFont="1" applyBorder="1" applyAlignment="1">
      <alignment horizontal="right"/>
    </xf>
    <xf numFmtId="3" fontId="0" fillId="0" borderId="92" xfId="0" applyNumberFormat="1" applyFill="1" applyBorder="1" applyAlignment="1">
      <alignment horizontal="right"/>
    </xf>
    <xf numFmtId="3" fontId="0" fillId="0" borderId="92" xfId="0" applyNumberFormat="1" applyBorder="1" applyAlignment="1">
      <alignment horizontal="right"/>
    </xf>
    <xf numFmtId="3" fontId="15" fillId="0" borderId="92" xfId="0" applyNumberFormat="1" applyFont="1" applyBorder="1" applyAlignment="1">
      <alignment horizontal="right"/>
    </xf>
    <xf numFmtId="171" fontId="15" fillId="0" borderId="93" xfId="17" applyNumberFormat="1" applyFont="1" applyBorder="1" applyAlignment="1">
      <alignment horizontal="right"/>
    </xf>
    <xf numFmtId="3" fontId="15" fillId="0" borderId="92" xfId="0" applyNumberFormat="1" applyFont="1" applyFill="1" applyBorder="1" applyAlignment="1">
      <alignment horizontal="right"/>
    </xf>
    <xf numFmtId="171" fontId="2" fillId="0" borderId="92" xfId="17" applyNumberFormat="1" applyFont="1" applyFill="1" applyBorder="1" applyAlignment="1">
      <alignment horizontal="right"/>
    </xf>
    <xf numFmtId="171" fontId="0" fillId="0" borderId="92" xfId="17" applyNumberFormat="1" applyFont="1" applyBorder="1"/>
    <xf numFmtId="171" fontId="0" fillId="0" borderId="93" xfId="17" applyNumberFormat="1" applyFont="1" applyBorder="1"/>
    <xf numFmtId="171" fontId="0" fillId="0" borderId="93" xfId="0" applyNumberFormat="1" applyBorder="1"/>
    <xf numFmtId="171" fontId="2" fillId="0" borderId="93" xfId="17" applyNumberFormat="1" applyFont="1" applyFill="1" applyBorder="1" applyAlignment="1">
      <alignment horizontal="right"/>
    </xf>
    <xf numFmtId="0" fontId="0" fillId="0" borderId="33" xfId="0" applyBorder="1" applyAlignment="1">
      <alignment horizontal="right"/>
    </xf>
    <xf numFmtId="0" fontId="0" fillId="0" borderId="92" xfId="0" applyBorder="1" applyAlignment="1">
      <alignment horizontal="right"/>
    </xf>
    <xf numFmtId="3" fontId="15" fillId="0" borderId="33" xfId="0" applyNumberFormat="1" applyFont="1" applyFill="1" applyBorder="1"/>
    <xf numFmtId="3" fontId="15" fillId="0" borderId="48" xfId="0" applyNumberFormat="1" applyFont="1" applyFill="1" applyBorder="1"/>
    <xf numFmtId="3" fontId="0" fillId="0" borderId="93" xfId="0" applyNumberFormat="1" applyFont="1" applyFill="1" applyBorder="1"/>
    <xf numFmtId="3" fontId="2" fillId="0" borderId="92" xfId="158" applyNumberFormat="1" applyFill="1" applyBorder="1" applyAlignment="1">
      <alignment horizontal="right"/>
    </xf>
    <xf numFmtId="3" fontId="2" fillId="0" borderId="93" xfId="158" applyNumberFormat="1" applyFill="1" applyBorder="1" applyAlignment="1">
      <alignment horizontal="right"/>
    </xf>
    <xf numFmtId="3" fontId="4" fillId="0" borderId="92" xfId="158" applyNumberFormat="1" applyFont="1" applyFill="1" applyBorder="1" applyAlignment="1">
      <alignment horizontal="right"/>
    </xf>
    <xf numFmtId="3" fontId="4" fillId="0" borderId="93" xfId="158" applyNumberFormat="1" applyFont="1" applyFill="1" applyBorder="1" applyAlignment="1">
      <alignment horizontal="right"/>
    </xf>
    <xf numFmtId="3" fontId="2" fillId="0" borderId="92" xfId="158" applyNumberFormat="1" applyBorder="1" applyAlignment="1">
      <alignment horizontal="right"/>
    </xf>
    <xf numFmtId="3" fontId="2" fillId="0" borderId="93" xfId="158" applyNumberFormat="1" applyBorder="1" applyAlignment="1">
      <alignment horizontal="right"/>
    </xf>
    <xf numFmtId="3" fontId="15" fillId="0" borderId="47" xfId="0" applyNumberFormat="1" applyFont="1" applyFill="1" applyBorder="1"/>
    <xf numFmtId="171" fontId="0" fillId="0" borderId="33" xfId="0" applyNumberFormat="1" applyFont="1" applyBorder="1" applyAlignment="1">
      <alignment horizontal="right"/>
    </xf>
    <xf numFmtId="3" fontId="66" fillId="64" borderId="47" xfId="0" applyNumberFormat="1" applyFont="1" applyFill="1" applyBorder="1"/>
    <xf numFmtId="171" fontId="15" fillId="0" borderId="94" xfId="0" applyNumberFormat="1" applyFont="1" applyBorder="1" applyAlignment="1">
      <alignment horizontal="right"/>
    </xf>
    <xf numFmtId="3" fontId="66" fillId="64" borderId="33" xfId="0" applyNumberFormat="1" applyFont="1" applyFill="1" applyBorder="1"/>
    <xf numFmtId="171" fontId="0" fillId="0" borderId="93" xfId="17" applyNumberFormat="1" applyFont="1" applyFill="1" applyBorder="1"/>
    <xf numFmtId="171" fontId="15" fillId="0" borderId="92" xfId="17" applyNumberFormat="1" applyFont="1" applyBorder="1"/>
    <xf numFmtId="171" fontId="15" fillId="0" borderId="93" xfId="17" applyNumberFormat="1" applyFont="1" applyFill="1" applyBorder="1"/>
    <xf numFmtId="171" fontId="15" fillId="0" borderId="93" xfId="17" applyNumberFormat="1" applyFont="1" applyBorder="1"/>
    <xf numFmtId="0" fontId="15" fillId="0" borderId="93" xfId="0" applyFont="1" applyBorder="1"/>
    <xf numFmtId="171" fontId="1" fillId="0" borderId="93" xfId="17" applyNumberFormat="1" applyFont="1" applyFill="1" applyBorder="1"/>
    <xf numFmtId="3" fontId="0" fillId="0" borderId="34" xfId="0" applyNumberFormat="1" applyFont="1" applyBorder="1"/>
    <xf numFmtId="3" fontId="0" fillId="0" borderId="95" xfId="0" applyNumberFormat="1" applyFont="1" applyBorder="1"/>
    <xf numFmtId="171" fontId="0" fillId="0" borderId="95" xfId="0" applyNumberFormat="1" applyFont="1" applyBorder="1" applyAlignment="1">
      <alignment horizontal="right"/>
    </xf>
    <xf numFmtId="171" fontId="0" fillId="0" borderId="96" xfId="0" applyNumberFormat="1" applyFont="1" applyBorder="1" applyAlignment="1">
      <alignment horizontal="right"/>
    </xf>
    <xf numFmtId="3" fontId="0" fillId="0" borderId="33" xfId="0" applyNumberFormat="1" applyFont="1" applyBorder="1"/>
    <xf numFmtId="3" fontId="15" fillId="0" borderId="95" xfId="0" applyNumberFormat="1" applyFont="1" applyBorder="1"/>
    <xf numFmtId="3" fontId="15" fillId="0" borderId="96" xfId="0" applyNumberFormat="1" applyFont="1" applyBorder="1"/>
    <xf numFmtId="3" fontId="0" fillId="0" borderId="96" xfId="0" applyNumberFormat="1" applyFont="1" applyBorder="1"/>
    <xf numFmtId="3" fontId="67" fillId="64" borderId="33" xfId="0" applyNumberFormat="1" applyFont="1" applyFill="1" applyBorder="1"/>
    <xf numFmtId="3" fontId="2" fillId="0" borderId="95" xfId="158" applyNumberFormat="1" applyBorder="1" applyAlignment="1">
      <alignment horizontal="right"/>
    </xf>
    <xf numFmtId="3" fontId="4" fillId="0" borderId="95" xfId="158" applyNumberFormat="1" applyFont="1" applyBorder="1" applyAlignment="1">
      <alignment horizontal="right"/>
    </xf>
    <xf numFmtId="3" fontId="2" fillId="0" borderId="96" xfId="158" applyNumberFormat="1" applyBorder="1" applyAlignment="1">
      <alignment horizontal="right"/>
    </xf>
    <xf numFmtId="3" fontId="4" fillId="0" borderId="93" xfId="158" applyNumberFormat="1" applyFont="1" applyBorder="1" applyAlignment="1">
      <alignment horizontal="right"/>
    </xf>
    <xf numFmtId="3" fontId="4" fillId="0" borderId="96" xfId="158" applyNumberFormat="1" applyFont="1" applyBorder="1" applyAlignment="1">
      <alignment horizontal="right"/>
    </xf>
    <xf numFmtId="171" fontId="15" fillId="0" borderId="97" xfId="17" applyNumberFormat="1" applyFont="1" applyBorder="1" applyAlignment="1">
      <alignment horizontal="right"/>
    </xf>
    <xf numFmtId="171" fontId="1" fillId="0" borderId="95" xfId="17" applyNumberFormat="1" applyFont="1" applyBorder="1" applyAlignment="1">
      <alignment horizontal="right"/>
    </xf>
    <xf numFmtId="171" fontId="15" fillId="0" borderId="95" xfId="17" applyNumberFormat="1" applyFont="1" applyBorder="1" applyAlignment="1">
      <alignment horizontal="right"/>
    </xf>
    <xf numFmtId="3" fontId="4" fillId="0" borderId="92" xfId="158" applyNumberFormat="1" applyFont="1" applyBorder="1" applyAlignment="1">
      <alignment horizontal="right"/>
    </xf>
    <xf numFmtId="3" fontId="0" fillId="0" borderId="96" xfId="0" applyNumberFormat="1" applyFont="1" applyFill="1" applyBorder="1"/>
    <xf numFmtId="3" fontId="0" fillId="0" borderId="95" xfId="0" applyNumberFormat="1" applyFont="1" applyFill="1" applyBorder="1"/>
    <xf numFmtId="3" fontId="15" fillId="0" borderId="95" xfId="0" applyNumberFormat="1" applyFont="1" applyFill="1" applyBorder="1"/>
    <xf numFmtId="3" fontId="15" fillId="0" borderId="96" xfId="0" applyNumberFormat="1" applyFont="1" applyFill="1" applyBorder="1"/>
    <xf numFmtId="171" fontId="15" fillId="0" borderId="94" xfId="0" applyNumberFormat="1" applyFont="1" applyFill="1" applyBorder="1" applyAlignment="1">
      <alignment horizontal="right"/>
    </xf>
    <xf numFmtId="171" fontId="15" fillId="0" borderId="96" xfId="0" applyNumberFormat="1" applyFont="1" applyFill="1" applyBorder="1" applyAlignment="1">
      <alignment horizontal="right"/>
    </xf>
    <xf numFmtId="171" fontId="0" fillId="0" borderId="96" xfId="0" applyNumberFormat="1" applyFont="1" applyFill="1" applyBorder="1" applyAlignment="1">
      <alignment horizontal="right"/>
    </xf>
    <xf numFmtId="3" fontId="15" fillId="0" borderId="34" xfId="0" applyNumberFormat="1" applyFont="1" applyBorder="1" applyAlignment="1">
      <alignment horizontal="right"/>
    </xf>
    <xf numFmtId="171" fontId="15" fillId="0" borderId="32" xfId="17" applyNumberFormat="1" applyFont="1" applyFill="1" applyBorder="1" applyAlignment="1">
      <alignment horizontal="right"/>
    </xf>
    <xf numFmtId="3" fontId="15" fillId="0" borderId="47" xfId="0" applyNumberFormat="1" applyFont="1" applyFill="1" applyBorder="1" applyAlignment="1">
      <alignment horizontal="right"/>
    </xf>
    <xf numFmtId="171" fontId="15" fillId="0" borderId="97" xfId="17" applyNumberFormat="1" applyFont="1" applyFill="1" applyBorder="1" applyAlignment="1">
      <alignment horizontal="right"/>
    </xf>
    <xf numFmtId="3" fontId="0" fillId="0" borderId="95" xfId="0" applyNumberFormat="1" applyFont="1" applyBorder="1" applyAlignment="1">
      <alignment horizontal="right"/>
    </xf>
    <xf numFmtId="171" fontId="1" fillId="0" borderId="92" xfId="17" applyNumberFormat="1" applyFont="1" applyFill="1" applyBorder="1" applyAlignment="1">
      <alignment horizontal="right"/>
    </xf>
    <xf numFmtId="3" fontId="0" fillId="0" borderId="95" xfId="0" applyNumberFormat="1" applyFont="1" applyFill="1" applyBorder="1" applyAlignment="1">
      <alignment horizontal="right"/>
    </xf>
    <xf numFmtId="3" fontId="15" fillId="0" borderId="95" xfId="0" applyNumberFormat="1" applyFont="1" applyFill="1" applyBorder="1" applyAlignment="1">
      <alignment horizontal="right"/>
    </xf>
    <xf numFmtId="171" fontId="15" fillId="0" borderId="92" xfId="17" applyNumberFormat="1" applyFont="1" applyFill="1" applyBorder="1" applyAlignment="1">
      <alignment horizontal="right"/>
    </xf>
    <xf numFmtId="171" fontId="1" fillId="0" borderId="32" xfId="17" applyNumberFormat="1" applyFont="1" applyFill="1" applyBorder="1" applyAlignment="1">
      <alignment horizontal="right"/>
    </xf>
    <xf numFmtId="171" fontId="0" fillId="0" borderId="33" xfId="0" applyNumberFormat="1" applyFont="1" applyFill="1" applyBorder="1" applyAlignment="1">
      <alignment horizontal="right"/>
    </xf>
    <xf numFmtId="171" fontId="0" fillId="0" borderId="93" xfId="0" applyNumberFormat="1" applyFont="1" applyFill="1" applyBorder="1" applyAlignment="1">
      <alignment horizontal="right"/>
    </xf>
    <xf numFmtId="171" fontId="15" fillId="0" borderId="93" xfId="0" applyNumberFormat="1" applyFont="1" applyFill="1" applyBorder="1" applyAlignment="1">
      <alignment horizontal="right"/>
    </xf>
    <xf numFmtId="171" fontId="0" fillId="0" borderId="96" xfId="17" applyNumberFormat="1" applyFont="1" applyFill="1" applyBorder="1"/>
    <xf numFmtId="171" fontId="0" fillId="0" borderId="92" xfId="17" applyNumberFormat="1" applyFont="1" applyFill="1" applyBorder="1" applyAlignment="1">
      <alignment horizontal="right"/>
    </xf>
    <xf numFmtId="171" fontId="15" fillId="0" borderId="95" xfId="17" applyNumberFormat="1" applyFont="1" applyFill="1" applyBorder="1"/>
    <xf numFmtId="171" fontId="15" fillId="0" borderId="96" xfId="17" applyNumberFormat="1" applyFont="1" applyFill="1" applyBorder="1"/>
    <xf numFmtId="171" fontId="0" fillId="0" borderId="92" xfId="17" applyNumberFormat="1" applyFont="1" applyFill="1" applyBorder="1"/>
    <xf numFmtId="171" fontId="0" fillId="0" borderId="92" xfId="17" applyNumberFormat="1" applyFont="1" applyBorder="1" applyAlignment="1">
      <alignment horizontal="right"/>
    </xf>
    <xf numFmtId="0" fontId="15" fillId="0" borderId="92" xfId="0" applyFont="1" applyFill="1" applyBorder="1" applyAlignment="1">
      <alignment horizontal="right"/>
    </xf>
    <xf numFmtId="171" fontId="15" fillId="0" borderId="92" xfId="17" applyNumberFormat="1" applyFont="1" applyBorder="1" applyAlignment="1">
      <alignment horizontal="right"/>
    </xf>
    <xf numFmtId="171" fontId="1" fillId="0" borderId="92" xfId="17" applyNumberFormat="1" applyFont="1" applyBorder="1" applyAlignment="1">
      <alignment horizontal="right"/>
    </xf>
    <xf numFmtId="0" fontId="0" fillId="0" borderId="92" xfId="0" applyFont="1" applyFill="1" applyBorder="1"/>
    <xf numFmtId="171" fontId="15" fillId="0" borderId="92" xfId="17" applyNumberFormat="1" applyFont="1" applyFill="1" applyBorder="1"/>
    <xf numFmtId="0" fontId="0" fillId="0" borderId="92" xfId="0" applyFont="1" applyBorder="1"/>
    <xf numFmtId="171" fontId="15" fillId="0" borderId="33" xfId="0" applyNumberFormat="1" applyFont="1" applyFill="1" applyBorder="1" applyAlignment="1">
      <alignment horizontal="right"/>
    </xf>
    <xf numFmtId="171" fontId="1" fillId="0" borderId="95" xfId="17" applyNumberFormat="1" applyFont="1" applyFill="1" applyBorder="1" applyAlignment="1">
      <alignment horizontal="right"/>
    </xf>
    <xf numFmtId="171" fontId="1" fillId="0" borderId="95" xfId="17" applyNumberFormat="1" applyFont="1" applyFill="1" applyBorder="1"/>
    <xf numFmtId="171" fontId="1" fillId="0" borderId="96" xfId="17" applyNumberFormat="1" applyFont="1" applyFill="1" applyBorder="1"/>
    <xf numFmtId="171" fontId="15" fillId="0" borderId="95" xfId="17" applyNumberFormat="1" applyFont="1" applyBorder="1"/>
    <xf numFmtId="171" fontId="1" fillId="0" borderId="95" xfId="17" applyNumberFormat="1" applyFont="1" applyBorder="1"/>
    <xf numFmtId="171" fontId="1" fillId="0" borderId="92" xfId="17" applyNumberFormat="1" applyFont="1" applyFill="1" applyBorder="1"/>
    <xf numFmtId="171" fontId="15" fillId="0" borderId="96" xfId="17" applyNumberFormat="1" applyFont="1" applyFill="1" applyBorder="1" applyAlignment="1">
      <alignment horizontal="right"/>
    </xf>
    <xf numFmtId="171" fontId="1" fillId="0" borderId="96" xfId="17" applyNumberFormat="1" applyFont="1" applyFill="1" applyBorder="1" applyAlignment="1">
      <alignment horizontal="right"/>
    </xf>
    <xf numFmtId="171" fontId="15" fillId="0" borderId="96" xfId="17" applyNumberFormat="1" applyFont="1" applyBorder="1" applyAlignment="1">
      <alignment horizontal="right"/>
    </xf>
    <xf numFmtId="171" fontId="1" fillId="0" borderId="96" xfId="17" applyNumberFormat="1" applyFont="1" applyBorder="1" applyAlignment="1">
      <alignment horizontal="right"/>
    </xf>
    <xf numFmtId="0" fontId="0" fillId="0" borderId="92" xfId="0" applyFont="1" applyFill="1" applyBorder="1" applyAlignment="1">
      <alignment horizontal="right"/>
    </xf>
    <xf numFmtId="0" fontId="15" fillId="0" borderId="92" xfId="0" applyFont="1" applyBorder="1" applyAlignment="1">
      <alignment horizontal="right"/>
    </xf>
    <xf numFmtId="0" fontId="0" fillId="0" borderId="92" xfId="0" applyFont="1" applyBorder="1" applyAlignment="1">
      <alignment horizontal="right"/>
    </xf>
    <xf numFmtId="0" fontId="0" fillId="0" borderId="92" xfId="0" applyFont="1" applyFill="1" applyBorder="1" applyAlignment="1">
      <alignment wrapText="1"/>
    </xf>
    <xf numFmtId="171" fontId="0" fillId="0" borderId="95" xfId="17" applyNumberFormat="1" applyFont="1" applyBorder="1"/>
    <xf numFmtId="171" fontId="2" fillId="0" borderId="95" xfId="17" applyNumberFormat="1" applyFont="1" applyFill="1" applyBorder="1"/>
    <xf numFmtId="171" fontId="2" fillId="0" borderId="92" xfId="0" applyNumberFormat="1" applyFont="1" applyFill="1" applyBorder="1"/>
    <xf numFmtId="171" fontId="2" fillId="0" borderId="92" xfId="17" applyNumberFormat="1" applyFont="1" applyFill="1" applyBorder="1"/>
    <xf numFmtId="0" fontId="2" fillId="0" borderId="92" xfId="0" applyFont="1" applyFill="1" applyBorder="1"/>
    <xf numFmtId="171" fontId="2" fillId="0" borderId="96" xfId="17" applyNumberFormat="1" applyFont="1" applyFill="1" applyBorder="1" applyAlignment="1">
      <alignment horizontal="right"/>
    </xf>
    <xf numFmtId="171" fontId="0" fillId="0" borderId="96" xfId="17" applyNumberFormat="1" applyFont="1" applyBorder="1" applyAlignment="1">
      <alignment horizontal="right"/>
    </xf>
    <xf numFmtId="0" fontId="2" fillId="0" borderId="92" xfId="0" applyFont="1" applyFill="1" applyBorder="1" applyAlignment="1">
      <alignment horizontal="right"/>
    </xf>
    <xf numFmtId="1" fontId="0" fillId="0" borderId="92" xfId="0" applyNumberFormat="1" applyBorder="1"/>
    <xf numFmtId="1" fontId="2" fillId="0" borderId="92" xfId="158" applyNumberFormat="1" applyBorder="1" applyAlignment="1">
      <alignment horizontal="right"/>
    </xf>
    <xf numFmtId="1" fontId="4" fillId="0" borderId="92" xfId="158" applyNumberFormat="1" applyFont="1" applyBorder="1" applyAlignment="1">
      <alignment horizontal="right"/>
    </xf>
    <xf numFmtId="1" fontId="2" fillId="0" borderId="93" xfId="158" applyNumberFormat="1" applyBorder="1" applyAlignment="1">
      <alignment horizontal="right"/>
    </xf>
    <xf numFmtId="3" fontId="0" fillId="0" borderId="95" xfId="0" applyNumberFormat="1" applyBorder="1"/>
    <xf numFmtId="3" fontId="0" fillId="0" borderId="96" xfId="0" applyNumberFormat="1" applyBorder="1"/>
    <xf numFmtId="1" fontId="4" fillId="0" borderId="93" xfId="158" applyNumberFormat="1" applyFont="1" applyBorder="1" applyAlignment="1">
      <alignment horizontal="right"/>
    </xf>
    <xf numFmtId="171" fontId="15" fillId="0" borderId="47" xfId="0" applyNumberFormat="1" applyFont="1" applyFill="1" applyBorder="1"/>
    <xf numFmtId="171" fontId="0" fillId="0" borderId="92" xfId="0" applyNumberFormat="1" applyFont="1" applyFill="1" applyBorder="1"/>
    <xf numFmtId="171" fontId="0" fillId="0" borderId="92" xfId="0" applyNumberFormat="1" applyFont="1" applyFill="1" applyBorder="1" applyAlignment="1">
      <alignment horizontal="right"/>
    </xf>
    <xf numFmtId="3" fontId="0" fillId="0" borderId="96" xfId="0" applyNumberFormat="1" applyFill="1" applyBorder="1"/>
    <xf numFmtId="171" fontId="15" fillId="0" borderId="92" xfId="0" applyNumberFormat="1" applyFont="1" applyFill="1" applyBorder="1"/>
    <xf numFmtId="1" fontId="15" fillId="0" borderId="47" xfId="0" applyNumberFormat="1" applyFont="1" applyBorder="1" applyAlignment="1">
      <alignment horizontal="right"/>
    </xf>
    <xf numFmtId="171" fontId="1" fillId="0" borderId="92" xfId="17" applyNumberFormat="1" applyFont="1" applyBorder="1"/>
    <xf numFmtId="1" fontId="2" fillId="0" borderId="32" xfId="158" applyNumberFormat="1" applyBorder="1" applyAlignment="1">
      <alignment horizontal="right"/>
    </xf>
    <xf numFmtId="171" fontId="0" fillId="0" borderId="34" xfId="0" applyNumberFormat="1" applyFont="1" applyFill="1" applyBorder="1"/>
    <xf numFmtId="0" fontId="2" fillId="0" borderId="92" xfId="158" applyBorder="1" applyAlignment="1">
      <alignment horizontal="right"/>
    </xf>
    <xf numFmtId="1" fontId="2" fillId="0" borderId="0" xfId="158" applyNumberFormat="1" applyBorder="1" applyAlignment="1">
      <alignment horizontal="right"/>
    </xf>
    <xf numFmtId="171" fontId="15" fillId="0" borderId="0" xfId="0" applyNumberFormat="1" applyFont="1" applyBorder="1" applyAlignment="1">
      <alignment wrapText="1"/>
    </xf>
    <xf numFmtId="171" fontId="0" fillId="0" borderId="92" xfId="0" applyNumberFormat="1" applyFont="1" applyBorder="1" applyAlignment="1">
      <alignment wrapText="1"/>
    </xf>
    <xf numFmtId="171" fontId="0" fillId="0" borderId="92" xfId="0" applyNumberFormat="1" applyBorder="1"/>
    <xf numFmtId="171" fontId="15" fillId="0" borderId="92" xfId="0" applyNumberFormat="1" applyFont="1" applyBorder="1" applyAlignment="1">
      <alignment wrapText="1"/>
    </xf>
    <xf numFmtId="171" fontId="2" fillId="0" borderId="93" xfId="0" applyNumberFormat="1" applyFont="1" applyBorder="1"/>
    <xf numFmtId="171" fontId="66" fillId="64" borderId="32" xfId="17" applyNumberFormat="1" applyFont="1" applyFill="1" applyBorder="1"/>
    <xf numFmtId="171" fontId="15" fillId="0" borderId="32" xfId="17" quotePrefix="1" applyNumberFormat="1" applyFont="1" applyBorder="1"/>
    <xf numFmtId="171" fontId="1" fillId="0" borderId="32" xfId="17" applyNumberFormat="1" applyFont="1" applyBorder="1"/>
    <xf numFmtId="171" fontId="15" fillId="0" borderId="32" xfId="17" applyNumberFormat="1" applyFont="1" applyFill="1" applyBorder="1"/>
    <xf numFmtId="0" fontId="0" fillId="0" borderId="95" xfId="0" applyFont="1" applyBorder="1"/>
    <xf numFmtId="0" fontId="0" fillId="0" borderId="50" xfId="0" applyFont="1" applyBorder="1"/>
    <xf numFmtId="0" fontId="0" fillId="0" borderId="95" xfId="0" applyFont="1" applyFill="1" applyBorder="1"/>
    <xf numFmtId="3" fontId="4" fillId="0" borderId="34" xfId="0" applyNumberFormat="1" applyFont="1" applyFill="1" applyBorder="1"/>
    <xf numFmtId="3" fontId="2" fillId="0" borderId="34" xfId="0" applyNumberFormat="1" applyFont="1" applyBorder="1"/>
    <xf numFmtId="3" fontId="4" fillId="0" borderId="47" xfId="0" applyNumberFormat="1" applyFont="1" applyBorder="1"/>
    <xf numFmtId="0" fontId="0" fillId="0" borderId="93" xfId="0" applyFont="1" applyBorder="1"/>
    <xf numFmtId="3" fontId="2" fillId="0" borderId="95" xfId="0" applyNumberFormat="1" applyFont="1" applyBorder="1"/>
    <xf numFmtId="0" fontId="0" fillId="0" borderId="96" xfId="0" applyFont="1" applyBorder="1"/>
    <xf numFmtId="0" fontId="0" fillId="0" borderId="93" xfId="0" applyFont="1" applyBorder="1" applyAlignment="1">
      <alignment wrapText="1"/>
    </xf>
    <xf numFmtId="3" fontId="2" fillId="0" borderId="96" xfId="0" applyNumberFormat="1" applyFont="1" applyBorder="1"/>
    <xf numFmtId="3" fontId="2" fillId="0" borderId="34" xfId="0" applyNumberFormat="1" applyFont="1" applyFill="1" applyBorder="1"/>
    <xf numFmtId="171" fontId="1" fillId="0" borderId="32" xfId="17" applyNumberFormat="1" applyFont="1" applyFill="1" applyBorder="1"/>
    <xf numFmtId="171" fontId="0" fillId="0" borderId="33" xfId="17" applyNumberFormat="1" applyFont="1" applyBorder="1" applyAlignment="1">
      <alignment horizontal="right"/>
    </xf>
    <xf numFmtId="3" fontId="4" fillId="0" borderId="47" xfId="0" applyNumberFormat="1" applyFont="1" applyFill="1" applyBorder="1"/>
    <xf numFmtId="171" fontId="15" fillId="0" borderId="48" xfId="17" applyNumberFormat="1" applyFont="1" applyFill="1" applyBorder="1"/>
    <xf numFmtId="3" fontId="2" fillId="0" borderId="96" xfId="0" applyNumberFormat="1" applyFont="1" applyFill="1" applyBorder="1"/>
    <xf numFmtId="9" fontId="1" fillId="0" borderId="38" xfId="17" applyNumberFormat="1" applyFont="1" applyBorder="1"/>
    <xf numFmtId="0" fontId="0" fillId="0" borderId="45" xfId="0" applyFont="1" applyBorder="1"/>
    <xf numFmtId="9" fontId="15" fillId="0" borderId="48" xfId="17" applyFont="1" applyBorder="1"/>
    <xf numFmtId="9" fontId="1" fillId="0" borderId="95" xfId="17" applyNumberFormat="1" applyFont="1" applyBorder="1"/>
    <xf numFmtId="9" fontId="1" fillId="0" borderId="93" xfId="17" applyNumberFormat="1" applyFont="1" applyBorder="1"/>
    <xf numFmtId="9" fontId="1" fillId="0" borderId="92" xfId="17" applyNumberFormat="1" applyFont="1" applyBorder="1"/>
    <xf numFmtId="9" fontId="1" fillId="0" borderId="38" xfId="17" applyFont="1" applyBorder="1"/>
    <xf numFmtId="9" fontId="1" fillId="0" borderId="93" xfId="17" applyFont="1" applyBorder="1"/>
    <xf numFmtId="9" fontId="1" fillId="0" borderId="92" xfId="17" applyFont="1" applyBorder="1"/>
    <xf numFmtId="0" fontId="15" fillId="0" borderId="33" xfId="0" applyFont="1" applyBorder="1"/>
    <xf numFmtId="0" fontId="0" fillId="0" borderId="96" xfId="0" applyBorder="1"/>
    <xf numFmtId="0" fontId="15" fillId="0" borderId="96" xfId="0" applyFont="1" applyBorder="1"/>
    <xf numFmtId="0" fontId="0" fillId="0" borderId="96" xfId="0" applyFont="1" applyBorder="1" applyAlignment="1">
      <alignment wrapText="1"/>
    </xf>
    <xf numFmtId="0" fontId="0" fillId="0" borderId="33" xfId="0" applyFont="1" applyBorder="1" applyAlignment="1">
      <alignment wrapText="1"/>
    </xf>
    <xf numFmtId="3" fontId="66" fillId="64" borderId="32" xfId="0" applyNumberFormat="1" applyFont="1" applyFill="1" applyBorder="1"/>
    <xf numFmtId="3" fontId="2" fillId="0" borderId="93" xfId="0" applyNumberFormat="1" applyFont="1" applyFill="1" applyBorder="1"/>
    <xf numFmtId="171" fontId="1" fillId="0" borderId="93" xfId="17" applyNumberFormat="1" applyFont="1" applyBorder="1"/>
    <xf numFmtId="3" fontId="4" fillId="0" borderId="93" xfId="0" applyNumberFormat="1" applyFont="1" applyFill="1" applyBorder="1"/>
    <xf numFmtId="3" fontId="2" fillId="0" borderId="92" xfId="0" applyNumberFormat="1" applyFont="1" applyBorder="1"/>
    <xf numFmtId="3" fontId="0" fillId="0" borderId="38" xfId="0" applyNumberFormat="1" applyBorder="1"/>
    <xf numFmtId="3" fontId="67" fillId="64" borderId="38" xfId="0" applyNumberFormat="1" applyFont="1" applyFill="1" applyBorder="1"/>
    <xf numFmtId="176" fontId="0" fillId="0" borderId="92" xfId="0" applyNumberFormat="1" applyBorder="1"/>
    <xf numFmtId="3" fontId="66" fillId="64" borderId="38" xfId="0" applyNumberFormat="1" applyFont="1" applyFill="1" applyBorder="1"/>
    <xf numFmtId="0" fontId="0" fillId="0" borderId="93" xfId="0" applyBorder="1"/>
    <xf numFmtId="10" fontId="0" fillId="0" borderId="38" xfId="0" applyNumberFormat="1" applyBorder="1"/>
    <xf numFmtId="10" fontId="0" fillId="0" borderId="92" xfId="0" applyNumberFormat="1" applyBorder="1"/>
    <xf numFmtId="10" fontId="15" fillId="0" borderId="92" xfId="0" applyNumberFormat="1" applyFont="1" applyBorder="1"/>
    <xf numFmtId="10" fontId="0" fillId="0" borderId="38" xfId="0" applyNumberFormat="1" applyBorder="1" applyAlignment="1">
      <alignment horizontal="right"/>
    </xf>
    <xf numFmtId="10" fontId="0" fillId="0" borderId="93" xfId="0" applyNumberFormat="1" applyBorder="1" applyAlignment="1">
      <alignment horizontal="right"/>
    </xf>
    <xf numFmtId="3" fontId="0" fillId="0" borderId="98" xfId="0" applyNumberFormat="1" applyBorder="1"/>
    <xf numFmtId="3" fontId="0" fillId="0" borderId="99" xfId="0" applyNumberFormat="1" applyBorder="1"/>
    <xf numFmtId="10" fontId="0" fillId="0" borderId="98" xfId="0" applyNumberFormat="1" applyBorder="1" applyAlignment="1">
      <alignment horizontal="right"/>
    </xf>
    <xf numFmtId="0" fontId="0" fillId="0" borderId="100" xfId="0" applyBorder="1"/>
    <xf numFmtId="10" fontId="0" fillId="0" borderId="100" xfId="0" applyNumberFormat="1" applyBorder="1" applyAlignment="1">
      <alignment horizontal="right"/>
    </xf>
    <xf numFmtId="3" fontId="15" fillId="0" borderId="99" xfId="0" applyNumberFormat="1" applyFont="1" applyBorder="1"/>
    <xf numFmtId="10" fontId="15" fillId="0" borderId="98" xfId="0" applyNumberFormat="1" applyFont="1" applyBorder="1" applyAlignment="1">
      <alignment horizontal="right"/>
    </xf>
    <xf numFmtId="0" fontId="0" fillId="0" borderId="101" xfId="0" applyBorder="1"/>
    <xf numFmtId="3" fontId="0" fillId="0" borderId="100" xfId="0" applyNumberFormat="1" applyBorder="1"/>
    <xf numFmtId="0" fontId="0" fillId="0" borderId="99" xfId="0" applyBorder="1"/>
    <xf numFmtId="0" fontId="15" fillId="0" borderId="44" xfId="0" applyFont="1" applyBorder="1"/>
    <xf numFmtId="3" fontId="15" fillId="0" borderId="41" xfId="0" applyNumberFormat="1" applyFont="1" applyBorder="1"/>
    <xf numFmtId="3" fontId="0" fillId="0" borderId="44" xfId="0" applyNumberFormat="1" applyFont="1" applyBorder="1"/>
    <xf numFmtId="3" fontId="0" fillId="0" borderId="41" xfId="0" applyNumberFormat="1" applyFont="1" applyBorder="1"/>
    <xf numFmtId="0" fontId="0" fillId="0" borderId="41" xfId="0" applyBorder="1"/>
    <xf numFmtId="0" fontId="15" fillId="0" borderId="41" xfId="0" applyFont="1" applyFill="1" applyBorder="1"/>
    <xf numFmtId="3" fontId="0" fillId="0" borderId="43" xfId="0" applyNumberFormat="1" applyFont="1" applyBorder="1"/>
    <xf numFmtId="3" fontId="0" fillId="0" borderId="42" xfId="0" applyNumberFormat="1" applyFont="1" applyBorder="1"/>
    <xf numFmtId="3" fontId="15" fillId="0" borderId="43" xfId="0" applyNumberFormat="1" applyFont="1" applyBorder="1"/>
    <xf numFmtId="3" fontId="15" fillId="0" borderId="42" xfId="0" applyNumberFormat="1" applyFont="1" applyBorder="1"/>
    <xf numFmtId="3" fontId="0" fillId="0" borderId="104" xfId="0" applyNumberFormat="1" applyFont="1" applyBorder="1"/>
    <xf numFmtId="3" fontId="0" fillId="0" borderId="105" xfId="0" applyNumberFormat="1" applyFont="1" applyBorder="1"/>
    <xf numFmtId="3" fontId="0" fillId="0" borderId="100" xfId="0" applyNumberFormat="1" applyFont="1" applyBorder="1"/>
    <xf numFmtId="0" fontId="66" fillId="64" borderId="43" xfId="0" applyFont="1" applyFill="1" applyBorder="1" applyAlignment="1">
      <alignment horizontal="right"/>
    </xf>
    <xf numFmtId="171" fontId="0" fillId="0" borderId="105" xfId="0" applyNumberFormat="1" applyFont="1" applyBorder="1" applyAlignment="1">
      <alignment horizontal="right"/>
    </xf>
    <xf numFmtId="3" fontId="67" fillId="64" borderId="42" xfId="0" applyNumberFormat="1" applyFont="1" applyFill="1" applyBorder="1"/>
    <xf numFmtId="171" fontId="0" fillId="0" borderId="41" xfId="0" applyNumberFormat="1" applyFont="1" applyBorder="1" applyAlignment="1">
      <alignment horizontal="right"/>
    </xf>
    <xf numFmtId="3" fontId="66" fillId="64" borderId="42" xfId="0" applyNumberFormat="1" applyFont="1" applyFill="1" applyBorder="1"/>
    <xf numFmtId="171" fontId="15" fillId="0" borderId="41" xfId="0" applyNumberFormat="1" applyFont="1" applyBorder="1" applyAlignment="1">
      <alignment horizontal="right"/>
    </xf>
    <xf numFmtId="0" fontId="0" fillId="0" borderId="93" xfId="0" applyFont="1" applyFill="1" applyBorder="1"/>
    <xf numFmtId="0" fontId="15" fillId="0" borderId="93" xfId="0" applyFont="1" applyFill="1" applyBorder="1"/>
    <xf numFmtId="3" fontId="15" fillId="0" borderId="103" xfId="0" applyNumberFormat="1" applyFont="1" applyFill="1" applyBorder="1"/>
    <xf numFmtId="171" fontId="15" fillId="0" borderId="103" xfId="0" applyNumberFormat="1" applyFont="1" applyFill="1" applyBorder="1" applyAlignment="1">
      <alignment horizontal="right"/>
    </xf>
    <xf numFmtId="0" fontId="15" fillId="0" borderId="48" xfId="0" applyFont="1" applyBorder="1"/>
    <xf numFmtId="171" fontId="15" fillId="0" borderId="33" xfId="0" applyNumberFormat="1" applyFont="1" applyBorder="1" applyAlignment="1">
      <alignment wrapText="1"/>
    </xf>
    <xf numFmtId="171" fontId="57" fillId="0" borderId="45" xfId="0" applyNumberFormat="1" applyFont="1" applyFill="1" applyBorder="1"/>
    <xf numFmtId="0" fontId="0" fillId="0" borderId="45" xfId="0" applyFill="1" applyBorder="1"/>
    <xf numFmtId="0" fontId="59" fillId="0" borderId="45" xfId="0" applyFont="1" applyFill="1" applyBorder="1"/>
    <xf numFmtId="3" fontId="2" fillId="0" borderId="100" xfId="158" applyNumberFormat="1" applyBorder="1" applyAlignment="1">
      <alignment horizontal="right"/>
    </xf>
    <xf numFmtId="171" fontId="1" fillId="0" borderId="101" xfId="17" applyNumberFormat="1" applyFont="1" applyBorder="1"/>
    <xf numFmtId="171" fontId="15" fillId="0" borderId="106" xfId="17" applyNumberFormat="1" applyFont="1" applyBorder="1"/>
    <xf numFmtId="3" fontId="66" fillId="64" borderId="106" xfId="158" applyNumberFormat="1" applyFont="1" applyFill="1" applyBorder="1" applyAlignment="1">
      <alignment horizontal="right"/>
    </xf>
    <xf numFmtId="3" fontId="2" fillId="0" borderId="101" xfId="158" applyNumberFormat="1" applyBorder="1" applyAlignment="1">
      <alignment horizontal="right"/>
    </xf>
    <xf numFmtId="3" fontId="4" fillId="0" borderId="106" xfId="158" applyNumberFormat="1" applyFont="1" applyBorder="1" applyAlignment="1">
      <alignment horizontal="right"/>
    </xf>
    <xf numFmtId="171" fontId="0" fillId="0" borderId="101" xfId="0" applyNumberFormat="1" applyFont="1" applyFill="1" applyBorder="1"/>
    <xf numFmtId="171" fontId="15" fillId="0" borderId="106" xfId="0" applyNumberFormat="1" applyFont="1" applyFill="1" applyBorder="1"/>
    <xf numFmtId="3" fontId="15" fillId="0" borderId="100" xfId="0" applyNumberFormat="1" applyFont="1" applyBorder="1"/>
    <xf numFmtId="3" fontId="42" fillId="0" borderId="33" xfId="0" applyNumberFormat="1" applyFont="1" applyFill="1" applyBorder="1"/>
    <xf numFmtId="171" fontId="15" fillId="0" borderId="100" xfId="17" applyNumberFormat="1" applyFont="1" applyBorder="1"/>
    <xf numFmtId="0" fontId="0" fillId="0" borderId="107" xfId="0" applyFont="1" applyBorder="1"/>
    <xf numFmtId="171" fontId="67" fillId="64" borderId="108" xfId="17" applyNumberFormat="1" applyFont="1" applyFill="1" applyBorder="1"/>
    <xf numFmtId="171" fontId="67" fillId="64" borderId="108" xfId="17" applyNumberFormat="1" applyFont="1" applyFill="1" applyBorder="1" applyAlignment="1">
      <alignment horizontal="right"/>
    </xf>
    <xf numFmtId="3" fontId="67" fillId="64" borderId="108" xfId="0" applyNumberFormat="1" applyFont="1" applyFill="1" applyBorder="1"/>
    <xf numFmtId="3" fontId="66" fillId="64" borderId="108" xfId="0" applyNumberFormat="1" applyFont="1" applyFill="1" applyBorder="1" applyAlignment="1">
      <alignment horizontal="right"/>
    </xf>
    <xf numFmtId="3" fontId="66" fillId="64" borderId="108" xfId="0" applyNumberFormat="1" applyFont="1" applyFill="1" applyBorder="1"/>
    <xf numFmtId="3" fontId="67" fillId="64" borderId="108" xfId="158" applyNumberFormat="1" applyFont="1" applyFill="1" applyBorder="1" applyAlignment="1">
      <alignment horizontal="right"/>
    </xf>
    <xf numFmtId="3" fontId="66" fillId="64" borderId="108" xfId="158" applyNumberFormat="1" applyFont="1" applyFill="1" applyBorder="1" applyAlignment="1">
      <alignment horizontal="right"/>
    </xf>
    <xf numFmtId="171" fontId="66" fillId="64" borderId="108" xfId="17" applyNumberFormat="1" applyFont="1" applyFill="1" applyBorder="1"/>
    <xf numFmtId="3" fontId="67" fillId="64" borderId="108" xfId="0" applyNumberFormat="1" applyFont="1" applyFill="1" applyBorder="1" applyAlignment="1">
      <alignment horizontal="right"/>
    </xf>
    <xf numFmtId="171" fontId="66" fillId="64" borderId="108" xfId="17" applyNumberFormat="1" applyFont="1" applyFill="1" applyBorder="1" applyAlignment="1">
      <alignment horizontal="right"/>
    </xf>
    <xf numFmtId="1" fontId="0" fillId="0" borderId="92" xfId="0" applyNumberFormat="1" applyBorder="1" applyAlignment="1">
      <alignment horizontal="right"/>
    </xf>
    <xf numFmtId="1" fontId="15" fillId="0" borderId="92" xfId="0" applyNumberFormat="1" applyFont="1" applyBorder="1" applyAlignment="1">
      <alignment horizontal="right"/>
    </xf>
    <xf numFmtId="1" fontId="67" fillId="64" borderId="108" xfId="158" applyNumberFormat="1" applyFont="1" applyFill="1" applyBorder="1" applyAlignment="1">
      <alignment horizontal="right"/>
    </xf>
    <xf numFmtId="1" fontId="66" fillId="64" borderId="108" xfId="158" applyNumberFormat="1" applyFont="1" applyFill="1" applyBorder="1" applyAlignment="1">
      <alignment horizontal="right"/>
    </xf>
    <xf numFmtId="171" fontId="1" fillId="0" borderId="93" xfId="17" quotePrefix="1" applyNumberFormat="1" applyFont="1" applyBorder="1"/>
    <xf numFmtId="171" fontId="15" fillId="0" borderId="93" xfId="17" quotePrefix="1" applyNumberFormat="1" applyFont="1" applyBorder="1"/>
    <xf numFmtId="171" fontId="67" fillId="64" borderId="108" xfId="0" applyNumberFormat="1" applyFont="1" applyFill="1" applyBorder="1"/>
    <xf numFmtId="171" fontId="15" fillId="0" borderId="0" xfId="17" quotePrefix="1" applyNumberFormat="1" applyFont="1" applyBorder="1"/>
    <xf numFmtId="171" fontId="0" fillId="0" borderId="93" xfId="0" applyNumberFormat="1" applyFont="1" applyFill="1" applyBorder="1"/>
    <xf numFmtId="3" fontId="66" fillId="64" borderId="98" xfId="0" applyNumberFormat="1" applyFont="1" applyFill="1" applyBorder="1"/>
    <xf numFmtId="3" fontId="66" fillId="64" borderId="111" xfId="0" applyNumberFormat="1" applyFont="1" applyFill="1" applyBorder="1"/>
    <xf numFmtId="3" fontId="4" fillId="0" borderId="105" xfId="0" applyNumberFormat="1" applyFont="1" applyFill="1" applyBorder="1"/>
    <xf numFmtId="9" fontId="1" fillId="0" borderId="33" xfId="17" applyFont="1" applyBorder="1"/>
    <xf numFmtId="3" fontId="67" fillId="64" borderId="112" xfId="158" applyNumberFormat="1" applyFont="1" applyFill="1" applyBorder="1" applyAlignment="1">
      <alignment horizontal="right"/>
    </xf>
    <xf numFmtId="1" fontId="67" fillId="64" borderId="113" xfId="158" applyNumberFormat="1" applyFont="1" applyFill="1" applyBorder="1" applyAlignment="1">
      <alignment horizontal="right"/>
    </xf>
    <xf numFmtId="3" fontId="67" fillId="64" borderId="113" xfId="0" applyNumberFormat="1" applyFont="1" applyFill="1" applyBorder="1"/>
    <xf numFmtId="182" fontId="15" fillId="0" borderId="33" xfId="0" applyNumberFormat="1" applyFont="1" applyBorder="1"/>
    <xf numFmtId="182" fontId="15" fillId="0" borderId="96" xfId="0" applyNumberFormat="1" applyFont="1" applyBorder="1"/>
    <xf numFmtId="182" fontId="66" fillId="64" borderId="96" xfId="0" applyNumberFormat="1" applyFont="1" applyFill="1" applyBorder="1"/>
    <xf numFmtId="10" fontId="15" fillId="0" borderId="32" xfId="0" applyNumberFormat="1" applyFont="1" applyBorder="1"/>
    <xf numFmtId="10" fontId="15" fillId="0" borderId="95" xfId="0" applyNumberFormat="1" applyFont="1" applyBorder="1"/>
    <xf numFmtId="182" fontId="15" fillId="0" borderId="103" xfId="0" applyNumberFormat="1" applyFont="1" applyBorder="1"/>
    <xf numFmtId="182" fontId="66" fillId="64" borderId="33" xfId="0" applyNumberFormat="1" applyFont="1" applyFill="1" applyBorder="1"/>
    <xf numFmtId="14" fontId="66" fillId="64" borderId="94" xfId="0" applyNumberFormat="1" applyFont="1" applyFill="1" applyBorder="1"/>
    <xf numFmtId="14" fontId="15" fillId="0" borderId="94" xfId="0" applyNumberFormat="1" applyFont="1" applyBorder="1"/>
    <xf numFmtId="14" fontId="15" fillId="0" borderId="97" xfId="0" applyNumberFormat="1" applyFont="1" applyBorder="1"/>
    <xf numFmtId="9" fontId="0" fillId="0" borderId="42" xfId="0" applyNumberFormat="1" applyBorder="1"/>
    <xf numFmtId="9" fontId="0" fillId="0" borderId="94" xfId="0" applyNumberFormat="1" applyBorder="1"/>
    <xf numFmtId="9" fontId="0" fillId="0" borderId="96" xfId="0" applyNumberFormat="1" applyBorder="1"/>
    <xf numFmtId="9" fontId="0" fillId="0" borderId="95" xfId="0" applyNumberFormat="1" applyBorder="1"/>
    <xf numFmtId="0" fontId="0" fillId="0" borderId="114" xfId="0" applyFill="1" applyBorder="1"/>
    <xf numFmtId="9" fontId="0" fillId="0" borderId="103" xfId="0" applyNumberFormat="1" applyBorder="1"/>
    <xf numFmtId="9" fontId="0" fillId="0" borderId="102" xfId="0" applyNumberFormat="1" applyBorder="1"/>
    <xf numFmtId="0" fontId="0" fillId="0" borderId="115" xfId="0" applyBorder="1"/>
    <xf numFmtId="0" fontId="61" fillId="0" borderId="0" xfId="164" applyFill="1" applyAlignment="1" applyProtection="1">
      <alignment horizontal="left" vertical="center"/>
    </xf>
    <xf numFmtId="171" fontId="1" fillId="0" borderId="92" xfId="17" applyNumberFormat="1" applyFont="1" applyFill="1" applyBorder="1" applyAlignment="1">
      <alignment horizontal="left"/>
    </xf>
    <xf numFmtId="171" fontId="15" fillId="0" borderId="92" xfId="17" applyNumberFormat="1" applyFont="1" applyFill="1" applyBorder="1" applyAlignment="1">
      <alignment horizontal="left"/>
    </xf>
    <xf numFmtId="171" fontId="0" fillId="0" borderId="0" xfId="0" applyNumberFormat="1" applyAlignment="1">
      <alignment horizontal="right"/>
    </xf>
    <xf numFmtId="171" fontId="15" fillId="0" borderId="0" xfId="17" applyNumberFormat="1" applyFont="1" applyFill="1" applyBorder="1" applyAlignment="1">
      <alignment horizontal="left"/>
    </xf>
    <xf numFmtId="171" fontId="1" fillId="0" borderId="0" xfId="17" applyNumberFormat="1" applyFont="1" applyFill="1" applyBorder="1" applyAlignment="1">
      <alignment horizontal="left"/>
    </xf>
    <xf numFmtId="171" fontId="1" fillId="0" borderId="99" xfId="17" applyNumberFormat="1" applyFont="1" applyFill="1" applyBorder="1" applyAlignment="1">
      <alignment horizontal="left"/>
    </xf>
    <xf numFmtId="3" fontId="15" fillId="0" borderId="35" xfId="0" applyNumberFormat="1" applyFont="1" applyFill="1" applyBorder="1"/>
    <xf numFmtId="3" fontId="15" fillId="0" borderId="105" xfId="0" applyNumberFormat="1" applyFont="1" applyBorder="1"/>
    <xf numFmtId="3" fontId="15" fillId="0" borderId="104" xfId="0" applyNumberFormat="1" applyFont="1" applyBorder="1"/>
    <xf numFmtId="3" fontId="4" fillId="0" borderId="104" xfId="0" applyNumberFormat="1" applyFont="1" applyFill="1" applyBorder="1"/>
    <xf numFmtId="3" fontId="15" fillId="0" borderId="101" xfId="0" applyNumberFormat="1" applyFont="1" applyBorder="1"/>
    <xf numFmtId="9" fontId="66" fillId="64" borderId="118" xfId="17" applyFont="1" applyFill="1" applyBorder="1"/>
    <xf numFmtId="9" fontId="67" fillId="64" borderId="112" xfId="17" applyFont="1" applyFill="1" applyBorder="1" applyAlignment="1">
      <alignment horizontal="right"/>
    </xf>
    <xf numFmtId="3" fontId="4" fillId="0" borderId="50" xfId="158" applyNumberFormat="1" applyFont="1" applyFill="1" applyBorder="1" applyAlignment="1">
      <alignment horizontal="right"/>
    </xf>
    <xf numFmtId="3" fontId="2" fillId="0" borderId="95" xfId="158" applyNumberFormat="1" applyFill="1" applyBorder="1" applyAlignment="1">
      <alignment horizontal="right"/>
    </xf>
    <xf numFmtId="3" fontId="2" fillId="0" borderId="101" xfId="158" applyNumberFormat="1" applyFill="1" applyBorder="1" applyAlignment="1">
      <alignment horizontal="right"/>
    </xf>
    <xf numFmtId="3" fontId="4" fillId="0" borderId="106" xfId="158" applyNumberFormat="1" applyFont="1" applyFill="1" applyBorder="1" applyAlignment="1">
      <alignment horizontal="right"/>
    </xf>
    <xf numFmtId="171" fontId="15" fillId="0" borderId="46" xfId="17" applyNumberFormat="1" applyFont="1" applyFill="1" applyBorder="1"/>
    <xf numFmtId="171" fontId="0" fillId="0" borderId="63" xfId="0" applyNumberFormat="1" applyFill="1" applyBorder="1"/>
    <xf numFmtId="171" fontId="0" fillId="0" borderId="65" xfId="17" applyNumberFormat="1" applyFont="1" applyFill="1" applyBorder="1"/>
    <xf numFmtId="3" fontId="15" fillId="0" borderId="104" xfId="0" applyNumberFormat="1" applyFont="1" applyFill="1" applyBorder="1"/>
    <xf numFmtId="171" fontId="15" fillId="0" borderId="110" xfId="17" applyNumberFormat="1" applyFont="1" applyFill="1" applyBorder="1"/>
    <xf numFmtId="171" fontId="15" fillId="0" borderId="109" xfId="17" applyNumberFormat="1" applyFont="1" applyFill="1" applyBorder="1"/>
    <xf numFmtId="0" fontId="15" fillId="0" borderId="32" xfId="0" applyFont="1" applyBorder="1" applyAlignment="1">
      <alignment horizontal="center" wrapText="1"/>
    </xf>
    <xf numFmtId="0" fontId="15" fillId="0" borderId="0" xfId="0" applyFont="1" applyBorder="1" applyAlignment="1">
      <alignment horizontal="center" wrapText="1"/>
    </xf>
    <xf numFmtId="3" fontId="42" fillId="0" borderId="32" xfId="0" applyNumberFormat="1" applyFont="1" applyBorder="1"/>
    <xf numFmtId="0" fontId="2" fillId="0" borderId="33" xfId="0" applyFont="1" applyBorder="1"/>
    <xf numFmtId="0" fontId="9" fillId="0" borderId="34" xfId="0" applyFont="1" applyBorder="1"/>
    <xf numFmtId="0" fontId="4" fillId="0" borderId="42" xfId="0" applyFont="1" applyBorder="1" applyAlignment="1">
      <alignment horizontal="right"/>
    </xf>
    <xf numFmtId="0" fontId="42" fillId="0" borderId="94" xfId="0" applyFont="1" applyBorder="1" applyAlignment="1">
      <alignment horizontal="right"/>
    </xf>
    <xf numFmtId="0" fontId="2" fillId="0" borderId="32" xfId="0" applyFont="1" applyBorder="1"/>
    <xf numFmtId="0" fontId="4" fillId="0" borderId="79" xfId="0" applyFont="1" applyBorder="1" applyAlignment="1">
      <alignment horizontal="right"/>
    </xf>
    <xf numFmtId="3" fontId="2" fillId="0" borderId="63" xfId="0" applyNumberFormat="1" applyFont="1" applyBorder="1"/>
    <xf numFmtId="9" fontId="2" fillId="0" borderId="63" xfId="0" applyNumberFormat="1" applyFont="1" applyBorder="1"/>
    <xf numFmtId="3" fontId="2" fillId="0" borderId="32" xfId="0" applyNumberFormat="1" applyFont="1" applyBorder="1"/>
    <xf numFmtId="3" fontId="4" fillId="0" borderId="32" xfId="0" applyNumberFormat="1" applyFont="1" applyBorder="1"/>
    <xf numFmtId="0" fontId="4" fillId="0" borderId="46" xfId="0" applyFont="1" applyBorder="1" applyAlignment="1">
      <alignment horizontal="right"/>
    </xf>
    <xf numFmtId="0" fontId="42" fillId="0" borderId="47" xfId="0" applyFont="1" applyBorder="1" applyAlignment="1">
      <alignment horizontal="right"/>
    </xf>
    <xf numFmtId="2" fontId="0" fillId="0" borderId="33" xfId="0" applyNumberFormat="1" applyBorder="1" applyAlignment="1">
      <alignment horizontal="right"/>
    </xf>
    <xf numFmtId="171" fontId="15" fillId="0" borderId="0" xfId="0" applyNumberFormat="1" applyFont="1" applyFill="1" applyBorder="1" applyAlignment="1">
      <alignment horizontal="right"/>
    </xf>
    <xf numFmtId="171" fontId="0" fillId="0" borderId="0" xfId="0" applyNumberFormat="1" applyFont="1" applyFill="1" applyBorder="1" applyAlignment="1">
      <alignment horizontal="right"/>
    </xf>
    <xf numFmtId="2" fontId="0" fillId="0" borderId="0" xfId="0" applyNumberFormat="1" applyFill="1" applyBorder="1" applyAlignment="1">
      <alignment horizontal="right"/>
    </xf>
    <xf numFmtId="2" fontId="9" fillId="0" borderId="34" xfId="0" applyNumberFormat="1" applyFont="1" applyBorder="1" applyAlignment="1">
      <alignment horizontal="right"/>
    </xf>
    <xf numFmtId="2" fontId="0" fillId="0" borderId="32" xfId="0" applyNumberFormat="1" applyBorder="1" applyAlignment="1">
      <alignment horizontal="right"/>
    </xf>
    <xf numFmtId="171" fontId="15" fillId="0" borderId="32" xfId="0" applyNumberFormat="1" applyFont="1" applyFill="1" applyBorder="1" applyAlignment="1">
      <alignment horizontal="right"/>
    </xf>
    <xf numFmtId="171" fontId="2" fillId="0" borderId="32" xfId="17" applyNumberFormat="1" applyFont="1" applyFill="1" applyBorder="1" applyAlignment="1">
      <alignment horizontal="right"/>
    </xf>
    <xf numFmtId="171" fontId="0" fillId="0" borderId="67" xfId="0" applyNumberFormat="1" applyBorder="1" applyAlignment="1">
      <alignment horizontal="right"/>
    </xf>
    <xf numFmtId="171" fontId="0" fillId="0" borderId="76" xfId="0" applyNumberFormat="1" applyBorder="1" applyAlignment="1">
      <alignment horizontal="right"/>
    </xf>
    <xf numFmtId="0" fontId="0" fillId="0" borderId="32" xfId="0" applyBorder="1" applyAlignment="1">
      <alignment horizontal="right"/>
    </xf>
    <xf numFmtId="171" fontId="0" fillId="0" borderId="67" xfId="17" applyNumberFormat="1" applyFont="1" applyFill="1" applyBorder="1" applyAlignment="1">
      <alignment horizontal="right"/>
    </xf>
    <xf numFmtId="0" fontId="4" fillId="0" borderId="83" xfId="0" applyFont="1" applyBorder="1" applyAlignment="1">
      <alignment horizontal="right"/>
    </xf>
    <xf numFmtId="3" fontId="0" fillId="0" borderId="72" xfId="0" applyNumberFormat="1" applyBorder="1" applyAlignment="1">
      <alignment horizontal="right"/>
    </xf>
    <xf numFmtId="3" fontId="0" fillId="0" borderId="61" xfId="0" applyNumberFormat="1" applyBorder="1" applyAlignment="1">
      <alignment horizontal="right"/>
    </xf>
    <xf numFmtId="0" fontId="2" fillId="0" borderId="34" xfId="0" applyFont="1" applyBorder="1" applyAlignment="1">
      <alignment horizontal="right"/>
    </xf>
    <xf numFmtId="0" fontId="9" fillId="0" borderId="34" xfId="0" applyFont="1" applyBorder="1" applyAlignment="1">
      <alignment horizontal="right"/>
    </xf>
    <xf numFmtId="2" fontId="2" fillId="0" borderId="34" xfId="0" applyNumberFormat="1" applyFont="1" applyBorder="1" applyAlignment="1">
      <alignment horizontal="right"/>
    </xf>
    <xf numFmtId="171" fontId="4" fillId="0" borderId="70" xfId="0" applyNumberFormat="1" applyFont="1" applyBorder="1" applyAlignment="1">
      <alignment horizontal="right"/>
    </xf>
    <xf numFmtId="0" fontId="15" fillId="0" borderId="32" xfId="0" applyFont="1" applyBorder="1" applyAlignment="1">
      <alignment horizontal="center" wrapText="1"/>
    </xf>
    <xf numFmtId="0" fontId="15" fillId="0" borderId="48" xfId="0" applyFont="1" applyBorder="1" applyAlignment="1">
      <alignment horizontal="center" wrapText="1"/>
    </xf>
    <xf numFmtId="0" fontId="15" fillId="0" borderId="34" xfId="0" applyFont="1" applyBorder="1" applyAlignment="1">
      <alignment horizontal="center" wrapText="1"/>
    </xf>
    <xf numFmtId="0" fontId="15" fillId="0" borderId="47" xfId="0" applyFont="1" applyBorder="1" applyAlignment="1">
      <alignment horizontal="center" wrapText="1"/>
    </xf>
    <xf numFmtId="0" fontId="15" fillId="0" borderId="32" xfId="0" applyFont="1" applyBorder="1" applyAlignment="1">
      <alignment horizontal="center" wrapText="1"/>
    </xf>
    <xf numFmtId="0" fontId="15" fillId="0" borderId="79" xfId="0" applyFont="1" applyBorder="1" applyAlignment="1">
      <alignment horizontal="center" wrapText="1"/>
    </xf>
    <xf numFmtId="0" fontId="15" fillId="0" borderId="0" xfId="0" applyFont="1" applyBorder="1" applyAlignment="1">
      <alignment horizontal="center" wrapText="1"/>
    </xf>
    <xf numFmtId="0" fontId="15" fillId="0" borderId="32" xfId="0" applyFont="1" applyFill="1" applyBorder="1" applyAlignment="1">
      <alignment horizontal="center" wrapText="1"/>
    </xf>
    <xf numFmtId="0" fontId="15" fillId="0" borderId="33" xfId="0" applyFont="1" applyBorder="1" applyAlignment="1">
      <alignment horizontal="center" wrapText="1"/>
    </xf>
    <xf numFmtId="0" fontId="15" fillId="0" borderId="46" xfId="0" applyFont="1" applyBorder="1" applyAlignment="1">
      <alignment horizontal="center" wrapText="1"/>
    </xf>
    <xf numFmtId="0" fontId="57" fillId="60" borderId="0" xfId="0" applyFont="1" applyFill="1" applyAlignment="1">
      <alignment horizontal="center"/>
    </xf>
    <xf numFmtId="0" fontId="57" fillId="52" borderId="0" xfId="0" applyFont="1" applyFill="1" applyAlignment="1">
      <alignment horizontal="center"/>
    </xf>
    <xf numFmtId="0" fontId="57" fillId="53" borderId="0" xfId="0" applyFont="1" applyFill="1" applyAlignment="1">
      <alignment horizontal="center"/>
    </xf>
    <xf numFmtId="0" fontId="57" fillId="56" borderId="0" xfId="0" applyFont="1" applyFill="1" applyAlignment="1">
      <alignment horizontal="center"/>
    </xf>
    <xf numFmtId="0" fontId="57" fillId="58" borderId="0" xfId="0" applyFont="1" applyFill="1" applyAlignment="1">
      <alignment horizontal="center"/>
    </xf>
    <xf numFmtId="0" fontId="57" fillId="54" borderId="0" xfId="0" applyFont="1" applyFill="1" applyAlignment="1">
      <alignment horizontal="center"/>
    </xf>
    <xf numFmtId="0" fontId="15" fillId="0" borderId="0" xfId="0" applyFont="1" applyFill="1" applyBorder="1" applyAlignment="1">
      <alignment horizontal="center" wrapText="1"/>
    </xf>
    <xf numFmtId="171" fontId="0" fillId="0" borderId="0" xfId="0" applyNumberFormat="1" applyFont="1" applyBorder="1" applyAlignment="1">
      <alignment horizontal="right"/>
    </xf>
    <xf numFmtId="171" fontId="15" fillId="0" borderId="28" xfId="0" applyNumberFormat="1" applyFont="1" applyBorder="1" applyAlignment="1">
      <alignment horizontal="right"/>
    </xf>
    <xf numFmtId="171" fontId="0" fillId="0" borderId="100" xfId="0" applyNumberFormat="1" applyFont="1" applyBorder="1" applyAlignment="1">
      <alignment horizontal="right"/>
    </xf>
    <xf numFmtId="0" fontId="4" fillId="0" borderId="42" xfId="0" applyFont="1" applyFill="1" applyBorder="1" applyAlignment="1">
      <alignment horizontal="right"/>
    </xf>
    <xf numFmtId="171" fontId="15" fillId="0" borderId="34" xfId="0" applyNumberFormat="1" applyFont="1" applyFill="1" applyBorder="1" applyAlignment="1">
      <alignment horizontal="right"/>
    </xf>
    <xf numFmtId="0" fontId="2" fillId="0" borderId="93" xfId="0" applyFont="1" applyFill="1" applyBorder="1"/>
    <xf numFmtId="171" fontId="0" fillId="0" borderId="0" xfId="0" applyNumberFormat="1" applyFont="1" applyFill="1" applyBorder="1"/>
    <xf numFmtId="171" fontId="0" fillId="0" borderId="32" xfId="0" applyNumberFormat="1" applyFont="1" applyFill="1" applyBorder="1"/>
    <xf numFmtId="171" fontId="15" fillId="0" borderId="48" xfId="0" applyNumberFormat="1" applyFont="1" applyFill="1" applyBorder="1"/>
    <xf numFmtId="3" fontId="15" fillId="0" borderId="46" xfId="0" applyNumberFormat="1" applyFont="1" applyBorder="1"/>
    <xf numFmtId="171" fontId="1" fillId="0" borderId="0" xfId="17" applyNumberFormat="1" applyFont="1" applyBorder="1" applyAlignment="1">
      <alignment horizontal="right"/>
    </xf>
    <xf numFmtId="0" fontId="15" fillId="0" borderId="48" xfId="0" applyFont="1" applyBorder="1" applyAlignment="1">
      <alignment horizontal="right" wrapText="1"/>
    </xf>
    <xf numFmtId="3" fontId="2" fillId="0" borderId="96" xfId="158" applyNumberFormat="1" applyFill="1" applyBorder="1" applyAlignment="1">
      <alignment horizontal="right"/>
    </xf>
    <xf numFmtId="3" fontId="2" fillId="0" borderId="100" xfId="158" applyNumberFormat="1" applyFill="1" applyBorder="1" applyAlignment="1">
      <alignment horizontal="right"/>
    </xf>
    <xf numFmtId="3" fontId="2" fillId="0" borderId="93" xfId="158" applyNumberFormat="1" applyFont="1" applyFill="1" applyBorder="1" applyAlignment="1">
      <alignment horizontal="right"/>
    </xf>
    <xf numFmtId="171" fontId="1" fillId="0" borderId="32" xfId="17" applyNumberFormat="1" applyFont="1" applyBorder="1" applyAlignment="1">
      <alignment horizontal="right"/>
    </xf>
    <xf numFmtId="3" fontId="0" fillId="0" borderId="38" xfId="0" applyNumberFormat="1" applyFill="1" applyBorder="1"/>
    <xf numFmtId="0" fontId="0" fillId="0" borderId="100" xfId="0" applyFill="1" applyBorder="1"/>
    <xf numFmtId="3" fontId="0" fillId="0" borderId="98" xfId="0" applyNumberFormat="1" applyFill="1" applyBorder="1"/>
    <xf numFmtId="3" fontId="0" fillId="0" borderId="99" xfId="0" applyNumberFormat="1" applyFill="1" applyBorder="1"/>
    <xf numFmtId="3" fontId="15" fillId="0" borderId="98" xfId="0" applyNumberFormat="1" applyFont="1" applyFill="1" applyBorder="1"/>
    <xf numFmtId="3" fontId="15" fillId="0" borderId="99" xfId="0" applyNumberFormat="1" applyFont="1" applyFill="1" applyBorder="1"/>
    <xf numFmtId="10" fontId="15" fillId="0" borderId="0" xfId="0" applyNumberFormat="1" applyFont="1" applyBorder="1"/>
    <xf numFmtId="0" fontId="0" fillId="0" borderId="0" xfId="0" applyBorder="1" applyAlignment="1">
      <alignment horizontal="center"/>
    </xf>
    <xf numFmtId="171" fontId="15" fillId="0" borderId="33" xfId="0" applyNumberFormat="1" applyFont="1" applyBorder="1"/>
    <xf numFmtId="9" fontId="2" fillId="0" borderId="72" xfId="0" applyNumberFormat="1" applyFont="1" applyFill="1" applyBorder="1"/>
    <xf numFmtId="171" fontId="0" fillId="0" borderId="70" xfId="0" applyNumberFormat="1" applyBorder="1" applyAlignment="1">
      <alignment horizontal="right"/>
    </xf>
    <xf numFmtId="171" fontId="0" fillId="0" borderId="76" xfId="0" applyNumberFormat="1" applyFont="1" applyFill="1" applyBorder="1"/>
    <xf numFmtId="171" fontId="1" fillId="0" borderId="76" xfId="17" applyNumberFormat="1" applyFont="1" applyBorder="1"/>
    <xf numFmtId="171" fontId="15" fillId="62" borderId="0" xfId="17" applyNumberFormat="1" applyFont="1" applyFill="1" applyBorder="1"/>
    <xf numFmtId="0" fontId="15" fillId="0" borderId="119" xfId="0" applyFont="1" applyFill="1" applyBorder="1" applyAlignment="1">
      <alignment horizontal="right"/>
    </xf>
    <xf numFmtId="2" fontId="15" fillId="0" borderId="61" xfId="0" applyNumberFormat="1" applyFont="1" applyBorder="1"/>
    <xf numFmtId="171" fontId="15" fillId="0" borderId="61" xfId="0" applyNumberFormat="1" applyFont="1" applyFill="1" applyBorder="1"/>
    <xf numFmtId="3" fontId="15" fillId="62" borderId="120" xfId="0" applyNumberFormat="1" applyFont="1" applyFill="1" applyBorder="1"/>
    <xf numFmtId="0" fontId="0" fillId="0" borderId="33" xfId="0" applyFont="1" applyFill="1" applyBorder="1"/>
    <xf numFmtId="171" fontId="15" fillId="0" borderId="120" xfId="0" applyNumberFormat="1" applyFont="1" applyFill="1" applyBorder="1"/>
    <xf numFmtId="0" fontId="15" fillId="0" borderId="121" xfId="0" applyFont="1" applyFill="1" applyBorder="1" applyAlignment="1">
      <alignment horizontal="right"/>
    </xf>
    <xf numFmtId="0" fontId="9" fillId="0" borderId="33" xfId="0" applyFont="1" applyFill="1" applyBorder="1"/>
    <xf numFmtId="171" fontId="4" fillId="0" borderId="74" xfId="17" applyNumberFormat="1" applyFont="1" applyFill="1" applyBorder="1"/>
    <xf numFmtId="171" fontId="4" fillId="0" borderId="120" xfId="0" applyNumberFormat="1" applyFont="1" applyFill="1" applyBorder="1"/>
    <xf numFmtId="171" fontId="0" fillId="0" borderId="70" xfId="0" applyNumberFormat="1" applyFont="1" applyFill="1" applyBorder="1" applyAlignment="1">
      <alignment horizontal="right"/>
    </xf>
    <xf numFmtId="171" fontId="0" fillId="0" borderId="70" xfId="0" applyNumberFormat="1" applyFont="1" applyBorder="1" applyAlignment="1">
      <alignment horizontal="right"/>
    </xf>
    <xf numFmtId="171" fontId="2" fillId="0" borderId="70" xfId="17" applyNumberFormat="1" applyFont="1" applyFill="1" applyBorder="1"/>
    <xf numFmtId="171" fontId="0" fillId="0" borderId="67" xfId="0" applyNumberFormat="1" applyFont="1" applyBorder="1" applyAlignment="1">
      <alignment horizontal="right"/>
    </xf>
    <xf numFmtId="3" fontId="0" fillId="0" borderId="69" xfId="0" applyNumberFormat="1" applyFont="1" applyBorder="1"/>
    <xf numFmtId="171" fontId="15" fillId="0" borderId="76" xfId="17" applyNumberFormat="1" applyFont="1" applyFill="1" applyBorder="1" applyAlignment="1">
      <alignment horizontal="right"/>
    </xf>
    <xf numFmtId="171" fontId="15" fillId="0" borderId="80" xfId="17" applyNumberFormat="1" applyFont="1" applyFill="1" applyBorder="1" applyAlignment="1">
      <alignment horizontal="right"/>
    </xf>
    <xf numFmtId="171" fontId="1" fillId="0" borderId="76" xfId="17" applyNumberFormat="1" applyFont="1" applyFill="1" applyBorder="1" applyAlignment="1">
      <alignment horizontal="right"/>
    </xf>
    <xf numFmtId="0" fontId="4" fillId="0" borderId="119" xfId="0" applyFont="1" applyFill="1" applyBorder="1" applyAlignment="1">
      <alignment horizontal="right"/>
    </xf>
    <xf numFmtId="3" fontId="15" fillId="0" borderId="119" xfId="0" applyNumberFormat="1" applyFont="1" applyBorder="1"/>
    <xf numFmtId="171" fontId="0" fillId="0" borderId="70" xfId="17" applyNumberFormat="1" applyFont="1" applyFill="1" applyBorder="1" applyAlignment="1">
      <alignment horizontal="right"/>
    </xf>
    <xf numFmtId="171" fontId="4" fillId="0" borderId="70" xfId="0" applyNumberFormat="1" applyFont="1" applyFill="1" applyBorder="1" applyAlignment="1">
      <alignment horizontal="right"/>
    </xf>
    <xf numFmtId="3" fontId="15" fillId="0" borderId="69" xfId="0" applyNumberFormat="1" applyFont="1" applyBorder="1" applyAlignment="1">
      <alignment horizontal="right"/>
    </xf>
    <xf numFmtId="3" fontId="15" fillId="0" borderId="61" xfId="0" applyNumberFormat="1" applyFont="1" applyBorder="1" applyAlignment="1">
      <alignment horizontal="right"/>
    </xf>
    <xf numFmtId="3" fontId="15" fillId="0" borderId="61" xfId="0" applyNumberFormat="1" applyFont="1" applyFill="1" applyBorder="1" applyAlignment="1">
      <alignment horizontal="right"/>
    </xf>
    <xf numFmtId="3" fontId="15" fillId="0" borderId="119" xfId="0" applyNumberFormat="1" applyFont="1" applyBorder="1" applyAlignment="1">
      <alignment horizontal="right"/>
    </xf>
    <xf numFmtId="0" fontId="2" fillId="0" borderId="33" xfId="0" applyFont="1" applyFill="1" applyBorder="1" applyAlignment="1">
      <alignment horizontal="right"/>
    </xf>
    <xf numFmtId="171" fontId="2" fillId="0" borderId="61" xfId="17" applyNumberFormat="1" applyFont="1" applyFill="1" applyBorder="1" applyAlignment="1">
      <alignment horizontal="right"/>
    </xf>
    <xf numFmtId="171" fontId="4" fillId="0" borderId="61" xfId="17" applyNumberFormat="1" applyFont="1" applyFill="1" applyBorder="1" applyAlignment="1">
      <alignment horizontal="right"/>
    </xf>
    <xf numFmtId="171" fontId="4" fillId="0" borderId="108" xfId="17" applyNumberFormat="1" applyFont="1" applyFill="1" applyBorder="1"/>
    <xf numFmtId="171" fontId="0" fillId="0" borderId="95" xfId="17" applyNumberFormat="1" applyFont="1" applyFill="1" applyBorder="1" applyAlignment="1">
      <alignment horizontal="right"/>
    </xf>
    <xf numFmtId="0" fontId="0" fillId="0" borderId="0" xfId="0" applyFill="1" applyBorder="1" applyAlignment="1">
      <alignment horizontal="left"/>
    </xf>
    <xf numFmtId="0" fontId="0" fillId="0" borderId="92" xfId="0" applyFill="1" applyBorder="1" applyAlignment="1">
      <alignment horizontal="left"/>
    </xf>
    <xf numFmtId="171" fontId="15" fillId="0" borderId="95" xfId="17" applyNumberFormat="1" applyFont="1" applyFill="1" applyBorder="1" applyAlignment="1">
      <alignment horizontal="right"/>
    </xf>
    <xf numFmtId="0" fontId="15" fillId="0" borderId="92" xfId="0" applyFont="1" applyFill="1" applyBorder="1" applyAlignment="1">
      <alignment horizontal="left"/>
    </xf>
    <xf numFmtId="171" fontId="67" fillId="65" borderId="108" xfId="17" applyNumberFormat="1" applyFont="1" applyFill="1" applyBorder="1" applyAlignment="1">
      <alignment horizontal="right"/>
    </xf>
    <xf numFmtId="171" fontId="66" fillId="65" borderId="108" xfId="17" applyNumberFormat="1" applyFont="1" applyFill="1" applyBorder="1" applyAlignment="1">
      <alignment horizontal="right"/>
    </xf>
    <xf numFmtId="171" fontId="67" fillId="64" borderId="32" xfId="17" applyNumberFormat="1" applyFont="1" applyFill="1" applyBorder="1"/>
    <xf numFmtId="171" fontId="66" fillId="65" borderId="118" xfId="17" applyNumberFormat="1" applyFont="1" applyFill="1" applyBorder="1"/>
    <xf numFmtId="171" fontId="0" fillId="0" borderId="93" xfId="0" applyNumberFormat="1" applyFill="1" applyBorder="1"/>
    <xf numFmtId="2" fontId="0" fillId="0" borderId="63" xfId="17" applyNumberFormat="1" applyFont="1" applyFill="1" applyBorder="1"/>
    <xf numFmtId="3" fontId="0" fillId="0" borderId="63" xfId="17" applyNumberFormat="1" applyFont="1" applyFill="1" applyBorder="1"/>
    <xf numFmtId="0" fontId="0" fillId="0" borderId="90" xfId="0" applyFill="1" applyBorder="1"/>
    <xf numFmtId="183" fontId="15" fillId="0" borderId="0" xfId="17" applyNumberFormat="1" applyFont="1" applyFill="1" applyBorder="1" applyAlignment="1">
      <alignment horizontal="left"/>
    </xf>
    <xf numFmtId="171" fontId="0" fillId="0" borderId="108" xfId="17" applyNumberFormat="1" applyFont="1" applyFill="1" applyBorder="1"/>
    <xf numFmtId="171" fontId="15" fillId="0" borderId="108" xfId="17" applyNumberFormat="1" applyFont="1" applyFill="1" applyBorder="1"/>
    <xf numFmtId="4" fontId="0" fillId="0" borderId="0" xfId="0" applyNumberFormat="1"/>
    <xf numFmtId="1" fontId="0" fillId="0" borderId="0" xfId="0" applyNumberFormat="1"/>
    <xf numFmtId="0" fontId="15" fillId="0" borderId="48" xfId="0" applyFont="1" applyBorder="1" applyAlignment="1">
      <alignment wrapText="1"/>
    </xf>
    <xf numFmtId="9" fontId="15" fillId="0" borderId="67" xfId="17" applyFont="1" applyFill="1" applyBorder="1"/>
    <xf numFmtId="9" fontId="15" fillId="0" borderId="0" xfId="17" applyFont="1" applyFill="1" applyBorder="1"/>
    <xf numFmtId="9" fontId="15" fillId="0" borderId="70" xfId="17" applyFont="1" applyFill="1" applyBorder="1"/>
    <xf numFmtId="171" fontId="0" fillId="61" borderId="67" xfId="17" applyNumberFormat="1" applyFont="1" applyFill="1" applyBorder="1"/>
    <xf numFmtId="171" fontId="0" fillId="61" borderId="70" xfId="17" applyNumberFormat="1" applyFont="1" applyFill="1" applyBorder="1"/>
    <xf numFmtId="3" fontId="15" fillId="0" borderId="122" xfId="0" applyNumberFormat="1" applyFont="1" applyBorder="1"/>
    <xf numFmtId="0" fontId="15" fillId="0" borderId="0" xfId="0" applyFont="1" applyBorder="1" applyAlignment="1">
      <alignment horizontal="center" wrapText="1"/>
    </xf>
    <xf numFmtId="0" fontId="67" fillId="64" borderId="100" xfId="0" applyFont="1" applyFill="1" applyBorder="1"/>
    <xf numFmtId="3" fontId="67" fillId="64" borderId="98" xfId="0" applyNumberFormat="1" applyFont="1" applyFill="1" applyBorder="1"/>
    <xf numFmtId="3" fontId="2" fillId="0" borderId="104" xfId="0" applyNumberFormat="1" applyFont="1" applyFill="1" applyBorder="1"/>
    <xf numFmtId="3" fontId="2" fillId="0" borderId="108" xfId="0" applyNumberFormat="1" applyFont="1" applyFill="1" applyBorder="1"/>
    <xf numFmtId="3" fontId="2" fillId="0" borderId="116" xfId="0" applyNumberFormat="1" applyFont="1" applyFill="1" applyBorder="1"/>
    <xf numFmtId="3" fontId="4" fillId="0" borderId="116" xfId="0" applyNumberFormat="1" applyFont="1" applyFill="1" applyBorder="1"/>
    <xf numFmtId="3" fontId="2" fillId="0" borderId="123" xfId="0" applyNumberFormat="1" applyFont="1" applyFill="1" applyBorder="1"/>
    <xf numFmtId="0" fontId="2" fillId="0" borderId="123" xfId="0" applyFont="1" applyFill="1" applyBorder="1"/>
    <xf numFmtId="3" fontId="0" fillId="0" borderId="37" xfId="0" applyNumberFormat="1" applyFill="1" applyBorder="1"/>
    <xf numFmtId="3" fontId="4" fillId="0" borderId="0" xfId="158" applyNumberFormat="1" applyFont="1" applyAlignment="1">
      <alignment horizontal="right"/>
    </xf>
    <xf numFmtId="3" fontId="15" fillId="0" borderId="35" xfId="0" applyNumberFormat="1" applyFont="1" applyBorder="1"/>
    <xf numFmtId="1" fontId="2" fillId="0" borderId="0" xfId="158" applyNumberFormat="1" applyAlignment="1">
      <alignment horizontal="right"/>
    </xf>
    <xf numFmtId="0" fontId="15" fillId="0" borderId="0" xfId="0" applyFont="1" applyAlignment="1">
      <alignment horizontal="right"/>
    </xf>
    <xf numFmtId="3" fontId="0" fillId="0" borderId="101" xfId="0" applyNumberFormat="1" applyBorder="1"/>
    <xf numFmtId="3" fontId="2" fillId="0" borderId="124" xfId="158" applyNumberFormat="1" applyBorder="1" applyAlignment="1">
      <alignment horizontal="right"/>
    </xf>
    <xf numFmtId="3" fontId="4" fillId="0" borderId="45" xfId="158" applyNumberFormat="1" applyFont="1" applyBorder="1" applyAlignment="1">
      <alignment horizontal="right"/>
    </xf>
    <xf numFmtId="171" fontId="15" fillId="0" borderId="45" xfId="17" applyNumberFormat="1" applyFont="1" applyFill="1" applyBorder="1"/>
    <xf numFmtId="3" fontId="15" fillId="0" borderId="125" xfId="0" applyNumberFormat="1" applyFont="1" applyBorder="1"/>
    <xf numFmtId="9" fontId="1" fillId="0" borderId="0" xfId="17" applyFont="1"/>
    <xf numFmtId="14" fontId="15" fillId="0" borderId="97" xfId="0" applyNumberFormat="1" applyFont="1" applyBorder="1" applyAlignment="1">
      <alignment horizontal="right"/>
    </xf>
    <xf numFmtId="0" fontId="57" fillId="0" borderId="0" xfId="0" applyFont="1"/>
    <xf numFmtId="171" fontId="1" fillId="61" borderId="67" xfId="17" applyNumberFormat="1" applyFont="1" applyFill="1" applyBorder="1" applyAlignment="1">
      <alignment horizontal="right"/>
    </xf>
    <xf numFmtId="171" fontId="15" fillId="61" borderId="67" xfId="17" applyNumberFormat="1" applyFont="1" applyFill="1" applyBorder="1" applyAlignment="1">
      <alignment horizontal="right"/>
    </xf>
    <xf numFmtId="171" fontId="0" fillId="61" borderId="63" xfId="17" applyNumberFormat="1" applyFont="1" applyFill="1" applyBorder="1"/>
    <xf numFmtId="171" fontId="0" fillId="61" borderId="61" xfId="17" applyNumberFormat="1" applyFont="1" applyFill="1" applyBorder="1"/>
    <xf numFmtId="171" fontId="0" fillId="0" borderId="61" xfId="0" applyNumberFormat="1" applyFill="1" applyBorder="1"/>
    <xf numFmtId="0" fontId="0" fillId="0" borderId="61" xfId="0" applyFill="1" applyBorder="1"/>
    <xf numFmtId="171" fontId="15" fillId="20" borderId="70" xfId="17" applyNumberFormat="1" applyFont="1" applyFill="1" applyBorder="1" applyAlignment="1">
      <alignment horizontal="right"/>
    </xf>
    <xf numFmtId="171" fontId="66" fillId="64" borderId="118" xfId="17" applyNumberFormat="1" applyFont="1" applyFill="1" applyBorder="1"/>
    <xf numFmtId="9" fontId="1" fillId="0" borderId="95" xfId="17" applyFont="1" applyBorder="1"/>
    <xf numFmtId="3" fontId="4" fillId="0" borderId="108" xfId="0" applyNumberFormat="1" applyFont="1" applyFill="1" applyBorder="1" applyAlignment="1">
      <alignment horizontal="right"/>
    </xf>
    <xf numFmtId="3" fontId="2" fillId="0" borderId="108" xfId="0" applyNumberFormat="1" applyFont="1" applyFill="1" applyBorder="1" applyAlignment="1">
      <alignment horizontal="right"/>
    </xf>
    <xf numFmtId="3" fontId="4" fillId="0" borderId="47" xfId="0" applyNumberFormat="1" applyFont="1" applyFill="1" applyBorder="1" applyAlignment="1">
      <alignment horizontal="right"/>
    </xf>
    <xf numFmtId="3" fontId="2" fillId="0" borderId="39" xfId="0" applyNumberFormat="1" applyFont="1" applyFill="1" applyBorder="1" applyAlignment="1">
      <alignment horizontal="right"/>
    </xf>
    <xf numFmtId="0" fontId="2" fillId="0" borderId="0" xfId="0" applyFont="1" applyFill="1" applyBorder="1" applyAlignment="1">
      <alignment horizontal="right"/>
    </xf>
    <xf numFmtId="171" fontId="2" fillId="0" borderId="108" xfId="17" applyNumberFormat="1" applyFont="1" applyFill="1" applyBorder="1" applyAlignment="1">
      <alignment horizontal="right"/>
    </xf>
    <xf numFmtId="171" fontId="4" fillId="0" borderId="108" xfId="17" applyNumberFormat="1" applyFont="1" applyFill="1" applyBorder="1" applyAlignment="1">
      <alignment horizontal="right"/>
    </xf>
    <xf numFmtId="3" fontId="4" fillId="0" borderId="33" xfId="0" applyNumberFormat="1" applyFont="1" applyFill="1" applyBorder="1" applyAlignment="1">
      <alignment horizontal="right"/>
    </xf>
    <xf numFmtId="0" fontId="0" fillId="0" borderId="0" xfId="0" applyAlignment="1">
      <alignment wrapText="1"/>
    </xf>
    <xf numFmtId="14" fontId="66" fillId="64" borderId="97" xfId="0" applyNumberFormat="1" applyFont="1" applyFill="1" applyBorder="1" applyAlignment="1">
      <alignment horizontal="right"/>
    </xf>
    <xf numFmtId="3" fontId="0" fillId="0" borderId="76" xfId="0" applyNumberFormat="1" applyBorder="1"/>
    <xf numFmtId="3" fontId="67" fillId="64" borderId="111" xfId="158" applyNumberFormat="1" applyFont="1" applyFill="1" applyBorder="1" applyAlignment="1">
      <alignment horizontal="right"/>
    </xf>
    <xf numFmtId="171" fontId="1" fillId="0" borderId="100" xfId="17" applyNumberFormat="1" applyFont="1" applyBorder="1"/>
    <xf numFmtId="3" fontId="67" fillId="61" borderId="108" xfId="158" applyNumberFormat="1" applyFont="1" applyFill="1" applyBorder="1" applyAlignment="1">
      <alignment horizontal="right"/>
    </xf>
    <xf numFmtId="3" fontId="2" fillId="61" borderId="0" xfId="158" applyNumberFormat="1" applyFill="1" applyBorder="1" applyAlignment="1">
      <alignment horizontal="right"/>
    </xf>
    <xf numFmtId="171" fontId="0" fillId="61" borderId="34" xfId="0" applyNumberFormat="1" applyFont="1" applyFill="1" applyBorder="1"/>
    <xf numFmtId="0" fontId="15" fillId="61" borderId="0" xfId="0" applyFont="1" applyFill="1" applyBorder="1"/>
    <xf numFmtId="3" fontId="2" fillId="61" borderId="92" xfId="158" applyNumberFormat="1" applyFill="1" applyBorder="1" applyAlignment="1">
      <alignment horizontal="right"/>
    </xf>
    <xf numFmtId="171" fontId="1" fillId="61" borderId="32" xfId="17" applyNumberFormat="1" applyFont="1" applyFill="1" applyBorder="1"/>
    <xf numFmtId="3" fontId="2" fillId="61" borderId="93" xfId="158" applyNumberFormat="1" applyFill="1" applyBorder="1" applyAlignment="1">
      <alignment horizontal="right"/>
    </xf>
    <xf numFmtId="171" fontId="0" fillId="61" borderId="92" xfId="0" applyNumberFormat="1" applyFont="1" applyFill="1" applyBorder="1"/>
    <xf numFmtId="171" fontId="1" fillId="61" borderId="92" xfId="17" applyNumberFormat="1" applyFont="1" applyFill="1" applyBorder="1"/>
    <xf numFmtId="0" fontId="0" fillId="61" borderId="0" xfId="0" applyFont="1" applyFill="1" applyBorder="1"/>
    <xf numFmtId="1" fontId="0" fillId="61" borderId="0" xfId="0" applyNumberFormat="1" applyFill="1"/>
    <xf numFmtId="171" fontId="0" fillId="61" borderId="100" xfId="0" applyNumberFormat="1" applyFont="1" applyFill="1" applyBorder="1"/>
    <xf numFmtId="171" fontId="15" fillId="61" borderId="48" xfId="17" applyNumberFormat="1" applyFont="1" applyFill="1" applyBorder="1"/>
    <xf numFmtId="171" fontId="15" fillId="61" borderId="32" xfId="17" applyNumberFormat="1" applyFont="1" applyFill="1" applyBorder="1"/>
    <xf numFmtId="171" fontId="1" fillId="61" borderId="32" xfId="17" applyNumberFormat="1" applyFont="1" applyFill="1" applyBorder="1" applyAlignment="1">
      <alignment horizontal="right"/>
    </xf>
    <xf numFmtId="0" fontId="0" fillId="61" borderId="0" xfId="0" applyFill="1"/>
    <xf numFmtId="171" fontId="15" fillId="61" borderId="0" xfId="17" applyNumberFormat="1" applyFont="1" applyFill="1" applyBorder="1"/>
    <xf numFmtId="171" fontId="1" fillId="61" borderId="93" xfId="17" applyNumberFormat="1" applyFont="1" applyFill="1" applyBorder="1" applyAlignment="1">
      <alignment horizontal="right"/>
    </xf>
    <xf numFmtId="171" fontId="15" fillId="61" borderId="93" xfId="17" applyNumberFormat="1" applyFont="1" applyFill="1" applyBorder="1" applyAlignment="1">
      <alignment horizontal="right"/>
    </xf>
    <xf numFmtId="171" fontId="15" fillId="61" borderId="32" xfId="17" applyNumberFormat="1" applyFont="1" applyFill="1" applyBorder="1" applyAlignment="1">
      <alignment horizontal="right"/>
    </xf>
    <xf numFmtId="0" fontId="0" fillId="61" borderId="0" xfId="0" applyFill="1" applyAlignment="1">
      <alignment horizontal="right"/>
    </xf>
    <xf numFmtId="171" fontId="67" fillId="61" borderId="70" xfId="17" applyNumberFormat="1" applyFont="1" applyFill="1" applyBorder="1" applyAlignment="1">
      <alignment horizontal="right"/>
    </xf>
    <xf numFmtId="0" fontId="2" fillId="0" borderId="0" xfId="0" applyFont="1" applyFill="1" applyAlignment="1">
      <alignment wrapText="1"/>
    </xf>
    <xf numFmtId="171" fontId="2" fillId="0" borderId="95" xfId="17" applyNumberFormat="1" applyFont="1" applyFill="1" applyBorder="1" applyAlignment="1">
      <alignment horizontal="right"/>
    </xf>
    <xf numFmtId="0" fontId="72" fillId="0" borderId="0" xfId="0" applyFont="1" applyFill="1"/>
    <xf numFmtId="0" fontId="52" fillId="0" borderId="0" xfId="0" applyFont="1" applyFill="1"/>
    <xf numFmtId="171" fontId="4" fillId="0" borderId="95" xfId="17" applyNumberFormat="1" applyFont="1" applyFill="1" applyBorder="1" applyAlignment="1">
      <alignment horizontal="right"/>
    </xf>
    <xf numFmtId="176" fontId="72" fillId="0" borderId="0" xfId="0" applyNumberFormat="1" applyFont="1"/>
    <xf numFmtId="3" fontId="15" fillId="0" borderId="0" xfId="0" applyNumberFormat="1" applyFont="1" applyFill="1"/>
    <xf numFmtId="3" fontId="67" fillId="64" borderId="34" xfId="0" applyNumberFormat="1" applyFont="1" applyFill="1" applyBorder="1"/>
    <xf numFmtId="3" fontId="67" fillId="64" borderId="96" xfId="0" applyNumberFormat="1" applyFont="1" applyFill="1" applyBorder="1"/>
    <xf numFmtId="9" fontId="2" fillId="0" borderId="112" xfId="17" applyFont="1" applyFill="1" applyBorder="1" applyAlignment="1">
      <alignment horizontal="right"/>
    </xf>
    <xf numFmtId="9" fontId="4" fillId="0" borderId="118" xfId="17" applyFont="1" applyFill="1" applyBorder="1"/>
    <xf numFmtId="9" fontId="67" fillId="64" borderId="38" xfId="17" applyFont="1" applyFill="1" applyBorder="1"/>
    <xf numFmtId="9" fontId="67" fillId="64" borderId="93" xfId="17" applyFont="1" applyFill="1" applyBorder="1"/>
    <xf numFmtId="9" fontId="66" fillId="64" borderId="48" xfId="17" applyFont="1" applyFill="1" applyBorder="1"/>
    <xf numFmtId="9" fontId="4" fillId="0" borderId="117" xfId="17" applyFont="1" applyFill="1" applyBorder="1"/>
    <xf numFmtId="3" fontId="2" fillId="0" borderId="0" xfId="158" applyNumberFormat="1" applyFill="1" applyAlignment="1">
      <alignment horizontal="right"/>
    </xf>
    <xf numFmtId="1" fontId="15" fillId="0" borderId="0" xfId="0" applyNumberFormat="1" applyFont="1" applyFill="1" applyBorder="1"/>
    <xf numFmtId="1" fontId="0" fillId="0" borderId="0" xfId="0" applyNumberFormat="1" applyFill="1"/>
    <xf numFmtId="3" fontId="67" fillId="64" borderId="113" xfId="158" applyNumberFormat="1" applyFont="1" applyFill="1" applyBorder="1" applyAlignment="1">
      <alignment horizontal="right"/>
    </xf>
    <xf numFmtId="0" fontId="0" fillId="20" borderId="0" xfId="0" applyFill="1"/>
    <xf numFmtId="9" fontId="0" fillId="0" borderId="0" xfId="17" applyFont="1"/>
    <xf numFmtId="9" fontId="66" fillId="64" borderId="70" xfId="17" applyFont="1" applyFill="1" applyBorder="1"/>
    <xf numFmtId="3" fontId="4" fillId="0" borderId="70" xfId="0" applyNumberFormat="1" applyFont="1" applyFill="1" applyBorder="1" applyAlignment="1">
      <alignment horizontal="right"/>
    </xf>
    <xf numFmtId="4" fontId="15" fillId="0" borderId="67" xfId="0" applyNumberFormat="1" applyFont="1" applyFill="1" applyBorder="1" applyAlignment="1">
      <alignment horizontal="right"/>
    </xf>
    <xf numFmtId="3" fontId="15" fillId="0" borderId="0" xfId="0" applyNumberFormat="1" applyFont="1" applyFill="1" applyBorder="1" applyAlignment="1">
      <alignment horizontal="right"/>
    </xf>
    <xf numFmtId="171" fontId="15" fillId="0" borderId="0" xfId="17" applyNumberFormat="1" applyFont="1" applyFill="1" applyBorder="1" applyAlignment="1">
      <alignment horizontal="right"/>
    </xf>
    <xf numFmtId="171" fontId="0" fillId="0" borderId="93" xfId="17" applyNumberFormat="1" applyFont="1" applyBorder="1" applyAlignment="1">
      <alignment horizontal="right"/>
    </xf>
    <xf numFmtId="0" fontId="46" fillId="0" borderId="0" xfId="159" applyFont="1" applyFill="1" applyAlignment="1" applyProtection="1">
      <alignment horizontal="left" vertical="center"/>
    </xf>
    <xf numFmtId="0" fontId="61" fillId="0" borderId="0" xfId="164" applyFill="1" applyAlignment="1" applyProtection="1">
      <alignment horizontal="left" vertical="center"/>
    </xf>
    <xf numFmtId="0" fontId="63" fillId="0" borderId="0" xfId="158" applyFont="1" applyAlignment="1">
      <alignment horizontal="left" vertical="center"/>
    </xf>
    <xf numFmtId="0" fontId="65" fillId="0" borderId="0" xfId="158" applyFont="1" applyAlignment="1">
      <alignment horizontal="left"/>
    </xf>
    <xf numFmtId="0" fontId="15" fillId="0" borderId="34" xfId="0" applyFont="1" applyBorder="1" applyAlignment="1">
      <alignment horizontal="center" wrapText="1"/>
    </xf>
    <xf numFmtId="0" fontId="15" fillId="0" borderId="47" xfId="0" applyFont="1" applyBorder="1" applyAlignment="1">
      <alignment horizontal="center" wrapText="1"/>
    </xf>
    <xf numFmtId="0" fontId="15" fillId="0" borderId="32" xfId="0" applyFont="1" applyBorder="1" applyAlignment="1">
      <alignment horizontal="center" wrapText="1"/>
    </xf>
    <xf numFmtId="0" fontId="15" fillId="0" borderId="97" xfId="0" applyFont="1" applyBorder="1" applyAlignment="1">
      <alignment horizontal="center" wrapText="1"/>
    </xf>
    <xf numFmtId="0" fontId="15" fillId="0" borderId="80" xfId="0" applyFont="1" applyBorder="1" applyAlignment="1">
      <alignment horizontal="center" wrapText="1"/>
    </xf>
    <xf numFmtId="0" fontId="15" fillId="0" borderId="0" xfId="0" applyFont="1" applyBorder="1" applyAlignment="1">
      <alignment horizontal="center" wrapText="1"/>
    </xf>
    <xf numFmtId="0" fontId="15" fillId="0" borderId="48" xfId="0" applyFont="1" applyBorder="1" applyAlignment="1">
      <alignment horizontal="center" wrapText="1"/>
    </xf>
    <xf numFmtId="0" fontId="0" fillId="0" borderId="79" xfId="0" applyBorder="1" applyAlignment="1">
      <alignment horizontal="center" wrapText="1"/>
    </xf>
    <xf numFmtId="0" fontId="15" fillId="0" borderId="79" xfId="0" applyFont="1" applyBorder="1" applyAlignment="1">
      <alignment horizontal="center" wrapText="1"/>
    </xf>
    <xf numFmtId="0" fontId="15" fillId="0" borderId="32" xfId="0" applyFont="1" applyFill="1" applyBorder="1" applyAlignment="1">
      <alignment horizontal="center" wrapText="1"/>
    </xf>
    <xf numFmtId="0" fontId="0" fillId="0" borderId="32" xfId="0" applyBorder="1" applyAlignment="1">
      <alignment horizontal="center" wrapText="1"/>
    </xf>
    <xf numFmtId="0" fontId="15" fillId="0" borderId="79" xfId="0" applyFont="1" applyFill="1" applyBorder="1" applyAlignment="1">
      <alignment horizontal="center" wrapText="1"/>
    </xf>
    <xf numFmtId="0" fontId="15" fillId="0" borderId="75" xfId="0" applyFont="1" applyFill="1" applyBorder="1" applyAlignment="1">
      <alignment horizontal="center" wrapText="1"/>
    </xf>
    <xf numFmtId="0" fontId="15" fillId="0" borderId="75" xfId="0" applyFont="1" applyBorder="1" applyAlignment="1">
      <alignment horizontal="center" wrapText="1"/>
    </xf>
    <xf numFmtId="0" fontId="15" fillId="0" borderId="83" xfId="0" applyFont="1" applyBorder="1" applyAlignment="1">
      <alignment horizontal="center" wrapText="1"/>
    </xf>
    <xf numFmtId="0" fontId="0" fillId="0" borderId="0" xfId="0" applyAlignment="1">
      <alignment horizontal="left" wrapText="1"/>
    </xf>
    <xf numFmtId="0" fontId="15" fillId="0" borderId="33" xfId="0" applyFont="1" applyBorder="1" applyAlignment="1">
      <alignment horizontal="center" wrapText="1"/>
    </xf>
    <xf numFmtId="0" fontId="15" fillId="0" borderId="46" xfId="0" applyFont="1" applyBorder="1" applyAlignment="1">
      <alignment horizontal="center" wrapText="1"/>
    </xf>
    <xf numFmtId="171" fontId="15" fillId="0" borderId="34" xfId="0" applyNumberFormat="1" applyFont="1" applyBorder="1" applyAlignment="1">
      <alignment horizontal="center" wrapText="1"/>
    </xf>
    <xf numFmtId="171" fontId="15" fillId="0" borderId="47" xfId="0" applyNumberFormat="1" applyFont="1" applyBorder="1" applyAlignment="1">
      <alignment horizontal="center" wrapText="1"/>
    </xf>
    <xf numFmtId="0" fontId="15" fillId="0" borderId="44" xfId="0" applyFont="1" applyBorder="1" applyAlignment="1">
      <alignment horizontal="center" wrapText="1"/>
    </xf>
    <xf numFmtId="0" fontId="15" fillId="61" borderId="32" xfId="0" applyFont="1" applyFill="1" applyBorder="1" applyAlignment="1">
      <alignment horizontal="center" wrapText="1"/>
    </xf>
    <xf numFmtId="0" fontId="15" fillId="61" borderId="44" xfId="0" applyFont="1" applyFill="1" applyBorder="1" applyAlignment="1">
      <alignment horizontal="center" wrapText="1"/>
    </xf>
    <xf numFmtId="0" fontId="57" fillId="60" borderId="0" xfId="0" applyFont="1" applyFill="1" applyAlignment="1">
      <alignment horizontal="center"/>
    </xf>
    <xf numFmtId="0" fontId="57" fillId="52" borderId="0" xfId="0" applyFont="1" applyFill="1" applyAlignment="1">
      <alignment horizontal="center"/>
    </xf>
    <xf numFmtId="0" fontId="57" fillId="53" borderId="0" xfId="0" applyFont="1" applyFill="1" applyAlignment="1">
      <alignment horizontal="center"/>
    </xf>
    <xf numFmtId="0" fontId="57" fillId="56" borderId="0" xfId="0" applyFont="1" applyFill="1" applyAlignment="1">
      <alignment horizontal="center"/>
    </xf>
    <xf numFmtId="0" fontId="57" fillId="58" borderId="0" xfId="0" applyFont="1" applyFill="1" applyAlignment="1">
      <alignment horizontal="center"/>
    </xf>
    <xf numFmtId="0" fontId="57" fillId="54" borderId="0" xfId="0" applyFont="1" applyFill="1" applyAlignment="1">
      <alignment horizontal="center"/>
    </xf>
    <xf numFmtId="0" fontId="15" fillId="0" borderId="0" xfId="0" applyFont="1" applyFill="1" applyBorder="1" applyAlignment="1">
      <alignment horizontal="center"/>
    </xf>
    <xf numFmtId="0" fontId="15" fillId="0" borderId="41" xfId="0" applyFont="1" applyBorder="1" applyAlignment="1">
      <alignment horizontal="center" wrapText="1"/>
    </xf>
    <xf numFmtId="0" fontId="15" fillId="0" borderId="0" xfId="0" applyFont="1" applyBorder="1" applyAlignment="1">
      <alignment horizontal="left" wrapText="1"/>
    </xf>
    <xf numFmtId="0" fontId="15" fillId="0" borderId="98" xfId="0" applyFont="1" applyBorder="1" applyAlignment="1">
      <alignment horizontal="left" wrapText="1"/>
    </xf>
    <xf numFmtId="0" fontId="0" fillId="0" borderId="4" xfId="0" applyBorder="1" applyAlignment="1">
      <alignment horizontal="center"/>
    </xf>
    <xf numFmtId="0" fontId="73" fillId="0" borderId="0" xfId="164" applyFont="1" applyFill="1" applyAlignment="1" applyProtection="1">
      <alignment horizontal="left" vertical="center"/>
    </xf>
  </cellXfs>
  <cellStyles count="165">
    <cellStyle name="_Column1" xfId="78" xr:uid="{00000000-0005-0000-0000-000000000000}"/>
    <cellStyle name="_Column2" xfId="79" xr:uid="{00000000-0005-0000-0000-000001000000}"/>
    <cellStyle name="_Column3" xfId="80" xr:uid="{00000000-0005-0000-0000-000002000000}"/>
    <cellStyle name="_Column4" xfId="81" xr:uid="{00000000-0005-0000-0000-000003000000}"/>
    <cellStyle name="_Column5" xfId="82" xr:uid="{00000000-0005-0000-0000-000004000000}"/>
    <cellStyle name="_Column6" xfId="83" xr:uid="{00000000-0005-0000-0000-000005000000}"/>
    <cellStyle name="_Column7" xfId="84" xr:uid="{00000000-0005-0000-0000-000006000000}"/>
    <cellStyle name="_Data" xfId="85" xr:uid="{00000000-0005-0000-0000-000007000000}"/>
    <cellStyle name="_Header" xfId="86" xr:uid="{00000000-0005-0000-0000-000008000000}"/>
    <cellStyle name="_Row1" xfId="87" xr:uid="{00000000-0005-0000-0000-000009000000}"/>
    <cellStyle name="_Row2" xfId="88" xr:uid="{00000000-0005-0000-0000-00000A000000}"/>
    <cellStyle name="_Row3" xfId="89" xr:uid="{00000000-0005-0000-0000-00000B000000}"/>
    <cellStyle name="_Row4" xfId="90" xr:uid="{00000000-0005-0000-0000-00000C000000}"/>
    <cellStyle name="_Row5" xfId="91" xr:uid="{00000000-0005-0000-0000-00000D000000}"/>
    <cellStyle name="_Row6" xfId="92" xr:uid="{00000000-0005-0000-0000-00000E000000}"/>
    <cellStyle name="_Row7" xfId="93" xr:uid="{00000000-0005-0000-0000-00000F000000}"/>
    <cellStyle name="20 % - Akzent1" xfId="33" xr:uid="{00000000-0005-0000-0000-000010000000}"/>
    <cellStyle name="20 % - Akzent2" xfId="35" xr:uid="{00000000-0005-0000-0000-000011000000}"/>
    <cellStyle name="20 % - Akzent3" xfId="37" xr:uid="{00000000-0005-0000-0000-000012000000}"/>
    <cellStyle name="20 % - Akzent4" xfId="39" xr:uid="{00000000-0005-0000-0000-000013000000}"/>
    <cellStyle name="20 % - Akzent5" xfId="41" xr:uid="{00000000-0005-0000-0000-000014000000}"/>
    <cellStyle name="20 % - Akzent6" xfId="43" xr:uid="{00000000-0005-0000-0000-000015000000}"/>
    <cellStyle name="20% - Akzent1" xfId="94" xr:uid="{00000000-0005-0000-0000-00001C000000}"/>
    <cellStyle name="20% - Akzent2" xfId="95" xr:uid="{00000000-0005-0000-0000-00001D000000}"/>
    <cellStyle name="20% - Akzent3" xfId="96" xr:uid="{00000000-0005-0000-0000-00001E000000}"/>
    <cellStyle name="20% - Akzent4" xfId="97" xr:uid="{00000000-0005-0000-0000-00001F000000}"/>
    <cellStyle name="20% - Akzent5" xfId="98" xr:uid="{00000000-0005-0000-0000-000020000000}"/>
    <cellStyle name="20% - Akzent6" xfId="99" xr:uid="{00000000-0005-0000-0000-000021000000}"/>
    <cellStyle name="40 % - Akzent1" xfId="34" xr:uid="{00000000-0005-0000-0000-000022000000}"/>
    <cellStyle name="40 % - Akzent2" xfId="36" xr:uid="{00000000-0005-0000-0000-000023000000}"/>
    <cellStyle name="40 % - Akzent3" xfId="38" xr:uid="{00000000-0005-0000-0000-000024000000}"/>
    <cellStyle name="40 % - Akzent4" xfId="40" xr:uid="{00000000-0005-0000-0000-000025000000}"/>
    <cellStyle name="40 % - Akzent5" xfId="42" xr:uid="{00000000-0005-0000-0000-000026000000}"/>
    <cellStyle name="40 % - Akzent6" xfId="44" xr:uid="{00000000-0005-0000-0000-000027000000}"/>
    <cellStyle name="40% - Akzent1" xfId="100" xr:uid="{00000000-0005-0000-0000-00002E000000}"/>
    <cellStyle name="40% - Akzent2" xfId="101" xr:uid="{00000000-0005-0000-0000-00002F000000}"/>
    <cellStyle name="40% - Akzent3" xfId="102" xr:uid="{00000000-0005-0000-0000-000030000000}"/>
    <cellStyle name="40% - Akzent4" xfId="103" xr:uid="{00000000-0005-0000-0000-000031000000}"/>
    <cellStyle name="40% - Akzent5" xfId="104" xr:uid="{00000000-0005-0000-0000-000032000000}"/>
    <cellStyle name="40% - Akzent6" xfId="105" xr:uid="{00000000-0005-0000-0000-000033000000}"/>
    <cellStyle name="60 % - Akzent1" xfId="106" xr:uid="{00000000-0005-0000-0000-000034000000}"/>
    <cellStyle name="60 % - Akzent2" xfId="107" xr:uid="{00000000-0005-0000-0000-000035000000}"/>
    <cellStyle name="60 % - Akzent3" xfId="108" xr:uid="{00000000-0005-0000-0000-000036000000}"/>
    <cellStyle name="60 % - Akzent4" xfId="109" xr:uid="{00000000-0005-0000-0000-000037000000}"/>
    <cellStyle name="60 % - Akzent5" xfId="110" xr:uid="{00000000-0005-0000-0000-000038000000}"/>
    <cellStyle name="60 % - Akzent6" xfId="111" xr:uid="{00000000-0005-0000-0000-000039000000}"/>
    <cellStyle name="60% - Akzent1" xfId="112" xr:uid="{00000000-0005-0000-0000-00003A000000}"/>
    <cellStyle name="60% - Akzent2" xfId="113" xr:uid="{00000000-0005-0000-0000-00003B000000}"/>
    <cellStyle name="60% - Akzent3" xfId="114" xr:uid="{00000000-0005-0000-0000-00003C000000}"/>
    <cellStyle name="60% - Akzent4" xfId="115" xr:uid="{00000000-0005-0000-0000-00003D000000}"/>
    <cellStyle name="60% - Akzent5" xfId="116" xr:uid="{00000000-0005-0000-0000-00003E000000}"/>
    <cellStyle name="60% - Akzent6" xfId="117" xr:uid="{00000000-0005-0000-0000-00003F000000}"/>
    <cellStyle name="Akzent1" xfId="118" xr:uid="{00000000-0005-0000-0000-000040000000}"/>
    <cellStyle name="Akzent2" xfId="119" xr:uid="{00000000-0005-0000-0000-000041000000}"/>
    <cellStyle name="Akzent3" xfId="120" xr:uid="{00000000-0005-0000-0000-000042000000}"/>
    <cellStyle name="Akzent4" xfId="121" xr:uid="{00000000-0005-0000-0000-000043000000}"/>
    <cellStyle name="Akzent5" xfId="122" xr:uid="{00000000-0005-0000-0000-000044000000}"/>
    <cellStyle name="Akzent6" xfId="123" xr:uid="{00000000-0005-0000-0000-000045000000}"/>
    <cellStyle name="Alignement_top" xfId="72" xr:uid="{00000000-0005-0000-0000-000046000000}"/>
    <cellStyle name="Alignment1" xfId="55" xr:uid="{00000000-0005-0000-0000-000047000000}"/>
    <cellStyle name="Ausgabe" xfId="124" xr:uid="{00000000-0005-0000-0000-000048000000}"/>
    <cellStyle name="Berechnung" xfId="125" xr:uid="{00000000-0005-0000-0000-000049000000}"/>
    <cellStyle name="BG_blue1" xfId="56" xr:uid="{00000000-0005-0000-0000-00004A000000}"/>
    <cellStyle name="BG1" xfId="45" xr:uid="{00000000-0005-0000-0000-00004B000000}"/>
    <cellStyle name="BG2" xfId="46" xr:uid="{00000000-0005-0000-0000-00004C000000}"/>
    <cellStyle name="BGData" xfId="26" xr:uid="{00000000-0005-0000-0000-00004D000000}"/>
    <cellStyle name="BlackLineLeft" xfId="47" xr:uid="{00000000-0005-0000-0000-00004E000000}"/>
    <cellStyle name="BlackLineRight" xfId="48" xr:uid="{00000000-0005-0000-0000-00004F000000}"/>
    <cellStyle name="Border_left_black" xfId="57" xr:uid="{00000000-0005-0000-0000-000050000000}"/>
    <cellStyle name="ColHead" xfId="27" xr:uid="{00000000-0005-0000-0000-000051000000}"/>
    <cellStyle name="Comma" xfId="13" builtinId="3" customBuiltin="1"/>
    <cellStyle name="Comma [0]" xfId="14" builtinId="6" customBuiltin="1"/>
    <cellStyle name="Currency" xfId="15" builtinId="4" customBuiltin="1"/>
    <cellStyle name="Currency [0]" xfId="16" builtinId="7" customBuiltin="1"/>
    <cellStyle name="Date" xfId="76" xr:uid="{00000000-0005-0000-0000-000056000000}"/>
    <cellStyle name="Datum" xfId="18" xr:uid="{00000000-0005-0000-0000-000057000000}"/>
    <cellStyle name="Eingabe" xfId="126" xr:uid="{00000000-0005-0000-0000-000058000000}"/>
    <cellStyle name="Entries" xfId="127" xr:uid="{00000000-0005-0000-0000-000059000000}"/>
    <cellStyle name="Ergebnis" xfId="128" xr:uid="{00000000-0005-0000-0000-00005A000000}"/>
    <cellStyle name="Erklärender Text" xfId="129" xr:uid="{00000000-0005-0000-0000-00005B000000}"/>
    <cellStyle name="Euro" xfId="130" xr:uid="{00000000-0005-0000-0000-00005C000000}"/>
    <cellStyle name="Gelb" xfId="131" xr:uid="{00000000-0005-0000-0000-00005D000000}"/>
    <cellStyle name="Green" xfId="132" xr:uid="{00000000-0005-0000-0000-00005E000000}"/>
    <cellStyle name="Grün" xfId="133" xr:uid="{00000000-0005-0000-0000-00005F000000}"/>
    <cellStyle name="Gut" xfId="134" xr:uid="{00000000-0005-0000-0000-000060000000}"/>
    <cellStyle name="Hintergund" xfId="1" xr:uid="{00000000-0005-0000-0000-000061000000}"/>
    <cellStyle name="Hintergund2" xfId="2" xr:uid="{00000000-0005-0000-0000-000062000000}"/>
    <cellStyle name="Hyperlink" xfId="164" builtinId="8"/>
    <cellStyle name="Hyperlink 2" xfId="159" xr:uid="{842A1E9D-9531-408C-AE9D-C253DD631861}"/>
    <cellStyle name="Konsol_Ausgabe" xfId="135" xr:uid="{00000000-0005-0000-0000-000064000000}"/>
    <cellStyle name="Linie rechts blau" xfId="19" xr:uid="{00000000-0005-0000-0000-000065000000}"/>
    <cellStyle name="Linie unten blau" xfId="20" xr:uid="{00000000-0005-0000-0000-000066000000}"/>
    <cellStyle name="Nachkomma5" xfId="21" xr:uid="{00000000-0005-0000-0000-000067000000}"/>
    <cellStyle name="No value" xfId="136" xr:uid="{00000000-0005-0000-0000-000068000000}"/>
    <cellStyle name="Normal" xfId="0" builtinId="0" customBuiltin="1"/>
    <cellStyle name="Normal 2" xfId="158" xr:uid="{70760A6C-D051-40E9-90F3-E1D9FB99F4F6}"/>
    <cellStyle name="Normal 3" xfId="163" xr:uid="{F014B774-70AE-409C-8B85-B6E990F6EBFA}"/>
    <cellStyle name="Notiz" xfId="137" xr:uid="{00000000-0005-0000-0000-00006A000000}"/>
    <cellStyle name="Ohne Wert" xfId="138" xr:uid="{00000000-0005-0000-0000-00006B000000}"/>
    <cellStyle name="Percent" xfId="17" builtinId="5" customBuiltin="1"/>
    <cellStyle name="Prozen0K" xfId="58" xr:uid="{00000000-0005-0000-0000-00006D000000}"/>
    <cellStyle name="Prozen1K" xfId="59" xr:uid="{00000000-0005-0000-0000-00006E000000}"/>
    <cellStyle name="ProzenPkt0K" xfId="60" xr:uid="{00000000-0005-0000-0000-00006F000000}"/>
    <cellStyle name="Prozent0" xfId="28" xr:uid="{00000000-0005-0000-0000-000070000000}"/>
    <cellStyle name="Prozent1" xfId="29" xr:uid="{00000000-0005-0000-0000-000071000000}"/>
    <cellStyle name="Prozent2K" xfId="61" xr:uid="{00000000-0005-0000-0000-000072000000}"/>
    <cellStyle name="Prozent8K" xfId="74" xr:uid="{00000000-0005-0000-0000-000073000000}"/>
    <cellStyle name="ProzentAbweichung" xfId="3" xr:uid="{00000000-0005-0000-0000-000074000000}"/>
    <cellStyle name="ProzentPkt" xfId="30" xr:uid="{00000000-0005-0000-0000-000075000000}"/>
    <cellStyle name="ProzentPkt1K" xfId="62" xr:uid="{00000000-0005-0000-0000-000076000000}"/>
    <cellStyle name="ProzentPkt2K" xfId="63" xr:uid="{00000000-0005-0000-0000-000077000000}"/>
    <cellStyle name="Red" xfId="139" xr:uid="{00000000-0005-0000-0000-000078000000}"/>
    <cellStyle name="results" xfId="140" xr:uid="{00000000-0005-0000-0000-000079000000}"/>
    <cellStyle name="Rot" xfId="141" xr:uid="{00000000-0005-0000-0000-00007A000000}"/>
    <cellStyle name="SAPBEXchaText" xfId="160" xr:uid="{25B8AB23-447F-4DC4-BD64-2D7F91DABE38}"/>
    <cellStyle name="SAPBEXstdData" xfId="162" xr:uid="{751A8A64-14B3-4D7A-A604-5AC913A97E25}"/>
    <cellStyle name="SAPBEXstdItem" xfId="161" xr:uid="{DB48DAED-052A-4194-AC6B-6F1FE4392FB1}"/>
    <cellStyle name="Schlecht" xfId="142" xr:uid="{00000000-0005-0000-0000-00007B000000}"/>
    <cellStyle name="Schrift blau" xfId="22" xr:uid="{00000000-0005-0000-0000-00007C000000}"/>
    <cellStyle name="Schrift gruen" xfId="23" xr:uid="{00000000-0005-0000-0000-00007D000000}"/>
    <cellStyle name="SchriftFett" xfId="4" xr:uid="{00000000-0005-0000-0000-00007E000000}"/>
    <cellStyle name="SchriftKursiv" xfId="5" xr:uid="{00000000-0005-0000-0000-00007F000000}"/>
    <cellStyle name="SchriftL0" xfId="64" xr:uid="{00000000-0005-0000-0000-000080000000}"/>
    <cellStyle name="SchriftL1" xfId="65" xr:uid="{00000000-0005-0000-0000-000081000000}"/>
    <cellStyle name="SchriftL2" xfId="66" xr:uid="{00000000-0005-0000-0000-000082000000}"/>
    <cellStyle name="SchriftL3" xfId="67" xr:uid="{00000000-0005-0000-0000-000083000000}"/>
    <cellStyle name="SchriftL4" xfId="68" xr:uid="{00000000-0005-0000-0000-000084000000}"/>
    <cellStyle name="SchriftNormal" xfId="6" xr:uid="{00000000-0005-0000-0000-000085000000}"/>
    <cellStyle name="SpalteGJ" xfId="7" xr:uid="{00000000-0005-0000-0000-000086000000}"/>
    <cellStyle name="Spaltenkopf" xfId="49" xr:uid="{00000000-0005-0000-0000-000087000000}"/>
    <cellStyle name="SpalteVJ" xfId="8" xr:uid="{00000000-0005-0000-0000-000088000000}"/>
    <cellStyle name="Summen" xfId="9" xr:uid="{00000000-0005-0000-0000-000089000000}"/>
    <cellStyle name="TabKopf" xfId="10" xr:uid="{00000000-0005-0000-0000-00008A000000}"/>
    <cellStyle name="Text" xfId="24" xr:uid="{00000000-0005-0000-0000-00008B000000}"/>
    <cellStyle name="TextohneZEUmbruch" xfId="25" xr:uid="{00000000-0005-0000-0000-00008E000000}"/>
    <cellStyle name="Textumbruch" xfId="73" xr:uid="{00000000-0005-0000-0000-00008F000000}"/>
    <cellStyle name="Title" xfId="75" builtinId="15" customBuiltin="1"/>
    <cellStyle name="Überschrift 1" xfId="143" xr:uid="{00000000-0005-0000-0000-000091000000}"/>
    <cellStyle name="Überschrift 2" xfId="144" xr:uid="{00000000-0005-0000-0000-000092000000}"/>
    <cellStyle name="Überschrift 3" xfId="145" xr:uid="{00000000-0005-0000-0000-000093000000}"/>
    <cellStyle name="Überschrift 4" xfId="146" xr:uid="{00000000-0005-0000-0000-000094000000}"/>
    <cellStyle name="Unsichtbar" xfId="147" xr:uid="{00000000-0005-0000-0000-000095000000}"/>
    <cellStyle name="Verknüpfte Zelle" xfId="148" xr:uid="{00000000-0005-0000-0000-000096000000}"/>
    <cellStyle name="Warnender Text" xfId="149" xr:uid="{00000000-0005-0000-0000-000097000000}"/>
    <cellStyle name="XL3 Blue" xfId="150" xr:uid="{00000000-0005-0000-0000-000098000000}"/>
    <cellStyle name="XL3 Green" xfId="151" xr:uid="{00000000-0005-0000-0000-000099000000}"/>
    <cellStyle name="XL3 Orange" xfId="152" xr:uid="{00000000-0005-0000-0000-00009A000000}"/>
    <cellStyle name="XL3 Red" xfId="153" xr:uid="{00000000-0005-0000-0000-00009B000000}"/>
    <cellStyle name="XL3 Yellow" xfId="154" xr:uid="{00000000-0005-0000-0000-00009C000000}"/>
    <cellStyle name="Yellow" xfId="155" xr:uid="{00000000-0005-0000-0000-00009D000000}"/>
    <cellStyle name="Zahlen" xfId="11" xr:uid="{00000000-0005-0000-0000-00009E000000}"/>
    <cellStyle name="Zahlen0" xfId="31" xr:uid="{00000000-0005-0000-0000-00009F000000}"/>
    <cellStyle name="Zahlen0K" xfId="69" xr:uid="{00000000-0005-0000-0000-0000A0000000}"/>
    <cellStyle name="Zahlen1K" xfId="70" xr:uid="{00000000-0005-0000-0000-0000A1000000}"/>
    <cellStyle name="Zahlen2" xfId="32" xr:uid="{00000000-0005-0000-0000-0000A2000000}"/>
    <cellStyle name="Zahlen2K" xfId="71" xr:uid="{00000000-0005-0000-0000-0000A3000000}"/>
    <cellStyle name="Zahlen3K" xfId="77" xr:uid="{00000000-0005-0000-0000-0000A4000000}"/>
    <cellStyle name="ZE0" xfId="50" xr:uid="{00000000-0005-0000-0000-0000A5000000}"/>
    <cellStyle name="ZE1" xfId="51" xr:uid="{00000000-0005-0000-0000-0000A6000000}"/>
    <cellStyle name="Zeile2" xfId="54" xr:uid="{00000000-0005-0000-0000-0000A7000000}"/>
    <cellStyle name="Zeilekopf2" xfId="52" xr:uid="{00000000-0005-0000-0000-0000A8000000}"/>
    <cellStyle name="Zeilenbeschriftg" xfId="12" xr:uid="{00000000-0005-0000-0000-0000A9000000}"/>
    <cellStyle name="Zeilenkopf" xfId="53" xr:uid="{00000000-0005-0000-0000-0000AA000000}"/>
    <cellStyle name="Zeilenumbruch mittig" xfId="156" xr:uid="{00000000-0005-0000-0000-0000AB000000}"/>
    <cellStyle name="Zelle überprüfen" xfId="157" xr:uid="{00000000-0005-0000-0000-0000A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E1E1E1"/>
      <rgbColor rgb="009999FF"/>
      <rgbColor rgb="00993366"/>
      <rgbColor rgb="00FFFFCC"/>
      <rgbColor rgb="00CCFFFF"/>
      <rgbColor rgb="00660066"/>
      <rgbColor rgb="00FF8080"/>
      <rgbColor rgb="000066D0"/>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0003B"/>
      <color rgb="FFFFFFCC"/>
      <color rgb="FF007C92"/>
      <color rgb="FF3CABA1"/>
      <color rgb="FF00457D"/>
      <color rgb="FF006C6F"/>
      <color rgb="FF412D5D"/>
      <color rgb="FF6D90A6"/>
      <color rgb="FFF5F5F5"/>
      <color rgb="FF0098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33"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emf"/></Relationships>
</file>

<file path=xl/theme/theme1.xml><?xml version="1.0" encoding="utf-8"?>
<a:theme xmlns:a="http://schemas.openxmlformats.org/drawingml/2006/main" name="Office">
  <a:themeElements>
    <a:clrScheme name="Talanx aktuell">
      <a:dk1>
        <a:srgbClr val="373D41"/>
      </a:dk1>
      <a:lt1>
        <a:srgbClr val="FFFFFF"/>
      </a:lt1>
      <a:dk2>
        <a:srgbClr val="373D41"/>
      </a:dk2>
      <a:lt2>
        <a:srgbClr val="808080"/>
      </a:lt2>
      <a:accent1>
        <a:srgbClr val="0066B4"/>
      </a:accent1>
      <a:accent2>
        <a:srgbClr val="0098D4"/>
      </a:accent2>
      <a:accent3>
        <a:srgbClr val="80CCEA"/>
      </a:accent3>
      <a:accent4>
        <a:srgbClr val="808080"/>
      </a:accent4>
      <a:accent5>
        <a:srgbClr val="C8C8C8"/>
      </a:accent5>
      <a:accent6>
        <a:srgbClr val="E1E1E1"/>
      </a:accent6>
      <a:hlink>
        <a:srgbClr val="0066B4"/>
      </a:hlink>
      <a:folHlink>
        <a:srgbClr val="C8C8C8"/>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D2E0D-7DE8-4C03-83FF-837481CE26C4}">
  <sheetPr codeName="Tabelle1">
    <tabColor theme="0" tint="-0.499984740745262"/>
    <pageSetUpPr fitToPage="1"/>
  </sheetPr>
  <dimension ref="A1:E40"/>
  <sheetViews>
    <sheetView showGridLines="0" topLeftCell="B1" zoomScaleNormal="100" workbookViewId="0">
      <selection activeCell="D15" sqref="D15"/>
    </sheetView>
  </sheetViews>
  <sheetFormatPr defaultColWidth="9.140625" defaultRowHeight="18" customHeight="1" x14ac:dyDescent="0.2"/>
  <cols>
    <col min="1" max="1" width="3" style="25" hidden="1" customWidth="1"/>
    <col min="2" max="2" width="2.28515625" style="25" customWidth="1"/>
    <col min="3" max="3" width="5.28515625" style="25" hidden="1" customWidth="1"/>
    <col min="4" max="4" width="60.5703125" style="25" customWidth="1"/>
    <col min="5" max="5" width="15.85546875" style="25" customWidth="1"/>
    <col min="6" max="16384" width="9.140625" style="25"/>
  </cols>
  <sheetData>
    <row r="1" spans="1:5" ht="32.25" customHeight="1" x14ac:dyDescent="0.35">
      <c r="A1" s="25" t="s">
        <v>14</v>
      </c>
      <c r="B1" s="1126" t="s">
        <v>14</v>
      </c>
      <c r="C1" s="1126"/>
      <c r="D1" s="1126"/>
    </row>
    <row r="2" spans="1:5" ht="18" customHeight="1" x14ac:dyDescent="0.2">
      <c r="A2" s="1125" t="s">
        <v>375</v>
      </c>
      <c r="B2" s="1125"/>
      <c r="C2" s="1125"/>
      <c r="D2" s="1125"/>
      <c r="E2" s="1125"/>
    </row>
    <row r="3" spans="1:5" ht="18" customHeight="1" x14ac:dyDescent="0.2">
      <c r="A3" s="26"/>
      <c r="B3" s="26"/>
      <c r="C3" s="26"/>
      <c r="D3" s="26"/>
      <c r="E3" s="26"/>
    </row>
    <row r="4" spans="1:5" ht="18" customHeight="1" x14ac:dyDescent="0.2">
      <c r="A4" s="26"/>
      <c r="B4" s="43" t="s">
        <v>19</v>
      </c>
      <c r="C4" s="43"/>
      <c r="D4" s="43"/>
      <c r="E4" s="99"/>
    </row>
    <row r="5" spans="1:5" s="30" customFormat="1" ht="18" customHeight="1" x14ac:dyDescent="0.2">
      <c r="A5" s="28"/>
      <c r="B5" s="44" t="s">
        <v>304</v>
      </c>
      <c r="C5" s="45"/>
      <c r="D5" s="46"/>
      <c r="E5" s="24"/>
    </row>
    <row r="6" spans="1:5" s="33" customFormat="1" ht="18" customHeight="1" x14ac:dyDescent="0.2">
      <c r="A6" s="31"/>
      <c r="B6" s="32"/>
      <c r="C6" s="32"/>
      <c r="D6" s="1124" t="s">
        <v>67</v>
      </c>
      <c r="E6" s="1124"/>
    </row>
    <row r="7" spans="1:5" ht="18" customHeight="1" x14ac:dyDescent="0.2">
      <c r="D7" s="100" t="s">
        <v>114</v>
      </c>
    </row>
    <row r="8" spans="1:5" s="33" customFormat="1" ht="18" customHeight="1" x14ac:dyDescent="0.2">
      <c r="A8" s="31"/>
      <c r="B8" s="32"/>
      <c r="C8" s="32"/>
      <c r="D8" s="1124" t="s">
        <v>200</v>
      </c>
      <c r="E8" s="1124"/>
    </row>
    <row r="9" spans="1:5" s="33" customFormat="1" ht="18" customHeight="1" x14ac:dyDescent="0.2">
      <c r="A9" s="31"/>
      <c r="B9" s="32"/>
      <c r="C9" s="32"/>
      <c r="D9" s="1124" t="s">
        <v>201</v>
      </c>
      <c r="E9" s="1124"/>
    </row>
    <row r="10" spans="1:5" s="34" customFormat="1" ht="18" customHeight="1" x14ac:dyDescent="0.2">
      <c r="D10" s="1124" t="s">
        <v>202</v>
      </c>
      <c r="E10" s="1124"/>
    </row>
    <row r="11" spans="1:5" ht="18" customHeight="1" x14ac:dyDescent="0.2">
      <c r="D11" s="1124" t="s">
        <v>203</v>
      </c>
      <c r="E11" s="1124"/>
    </row>
    <row r="12" spans="1:5" s="33" customFormat="1" ht="18" customHeight="1" x14ac:dyDescent="0.2">
      <c r="A12" s="31"/>
      <c r="B12" s="32"/>
      <c r="C12" s="32"/>
      <c r="D12" s="1124" t="s">
        <v>204</v>
      </c>
      <c r="E12" s="1124"/>
    </row>
    <row r="13" spans="1:5" s="33" customFormat="1" ht="18" customHeight="1" x14ac:dyDescent="0.2">
      <c r="A13" s="31"/>
      <c r="B13" s="32"/>
      <c r="C13" s="32"/>
      <c r="D13" s="1124" t="s">
        <v>380</v>
      </c>
      <c r="E13" s="1124"/>
    </row>
    <row r="14" spans="1:5" s="33" customFormat="1" ht="18" customHeight="1" x14ac:dyDescent="0.2">
      <c r="A14" s="31"/>
      <c r="B14" s="32"/>
      <c r="C14" s="32"/>
      <c r="D14" s="1124" t="s">
        <v>315</v>
      </c>
      <c r="E14" s="1124"/>
    </row>
    <row r="15" spans="1:5" s="33" customFormat="1" ht="18" customHeight="1" x14ac:dyDescent="0.2">
      <c r="A15" s="31"/>
      <c r="B15" s="32"/>
      <c r="C15" s="32"/>
      <c r="D15" s="1161" t="s">
        <v>384</v>
      </c>
      <c r="E15" s="870"/>
    </row>
    <row r="16" spans="1:5" s="37" customFormat="1" ht="18" customHeight="1" x14ac:dyDescent="0.2">
      <c r="A16" s="35"/>
      <c r="B16" s="36"/>
      <c r="C16" s="36"/>
      <c r="D16" s="1124" t="s">
        <v>205</v>
      </c>
      <c r="E16" s="1124"/>
    </row>
    <row r="17" spans="1:5" s="33" customFormat="1" ht="18" customHeight="1" x14ac:dyDescent="0.2">
      <c r="A17" s="31"/>
      <c r="B17" s="32"/>
      <c r="C17" s="32"/>
      <c r="D17" s="1124" t="s">
        <v>316</v>
      </c>
      <c r="E17" s="1124"/>
    </row>
    <row r="18" spans="1:5" s="33" customFormat="1" ht="18" customHeight="1" x14ac:dyDescent="0.2">
      <c r="A18" s="31"/>
      <c r="B18" s="32"/>
      <c r="C18" s="32"/>
      <c r="D18" s="1124" t="s">
        <v>206</v>
      </c>
      <c r="E18" s="1124"/>
    </row>
    <row r="19" spans="1:5" s="33" customFormat="1" ht="18" customHeight="1" x14ac:dyDescent="0.2">
      <c r="A19" s="31"/>
      <c r="B19" s="32"/>
      <c r="C19" s="32"/>
      <c r="D19" s="1124" t="s">
        <v>207</v>
      </c>
      <c r="E19" s="1124"/>
    </row>
    <row r="20" spans="1:5" s="33" customFormat="1" ht="18" customHeight="1" x14ac:dyDescent="0.2">
      <c r="A20" s="31"/>
      <c r="B20" s="32"/>
      <c r="C20" s="32"/>
      <c r="D20" s="1124" t="s">
        <v>208</v>
      </c>
      <c r="E20" s="1124"/>
    </row>
    <row r="21" spans="1:5" s="33" customFormat="1" ht="18" customHeight="1" x14ac:dyDescent="0.2">
      <c r="A21" s="31"/>
      <c r="B21" s="32"/>
      <c r="C21" s="32"/>
      <c r="D21" s="100" t="s">
        <v>209</v>
      </c>
      <c r="E21" s="93"/>
    </row>
    <row r="22" spans="1:5" s="33" customFormat="1" ht="18" customHeight="1" x14ac:dyDescent="0.2">
      <c r="A22" s="31"/>
      <c r="B22" s="32"/>
      <c r="C22" s="32"/>
      <c r="D22" s="100" t="s">
        <v>210</v>
      </c>
      <c r="E22" s="93"/>
    </row>
    <row r="23" spans="1:5" s="33" customFormat="1" ht="18" customHeight="1" x14ac:dyDescent="0.2">
      <c r="A23" s="31"/>
      <c r="B23" s="32"/>
      <c r="C23" s="32"/>
      <c r="D23" s="100" t="s">
        <v>211</v>
      </c>
      <c r="E23" s="93"/>
    </row>
    <row r="24" spans="1:5" s="33" customFormat="1" ht="18" customHeight="1" x14ac:dyDescent="0.2">
      <c r="A24" s="31"/>
      <c r="B24" s="32"/>
      <c r="C24" s="32"/>
      <c r="D24" s="100" t="s">
        <v>102</v>
      </c>
      <c r="E24" s="93"/>
    </row>
    <row r="25" spans="1:5" s="33" customFormat="1" ht="18" customHeight="1" x14ac:dyDescent="0.2">
      <c r="A25" s="31"/>
      <c r="B25" s="32"/>
      <c r="C25" s="32"/>
      <c r="D25" s="100" t="s">
        <v>385</v>
      </c>
      <c r="E25" s="93"/>
    </row>
    <row r="26" spans="1:5" s="33" customFormat="1" ht="18" customHeight="1" x14ac:dyDescent="0.2">
      <c r="A26" s="31"/>
      <c r="B26" s="32"/>
      <c r="C26" s="32"/>
      <c r="D26" s="100" t="s">
        <v>212</v>
      </c>
      <c r="E26" s="93"/>
    </row>
    <row r="27" spans="1:5" s="33" customFormat="1" ht="18" customHeight="1" x14ac:dyDescent="0.2">
      <c r="A27" s="31"/>
      <c r="B27" s="32"/>
      <c r="C27" s="32"/>
      <c r="D27" s="100" t="s">
        <v>213</v>
      </c>
      <c r="E27" s="93"/>
    </row>
    <row r="28" spans="1:5" s="33" customFormat="1" ht="18" customHeight="1" x14ac:dyDescent="0.2">
      <c r="A28" s="31"/>
      <c r="B28" s="32"/>
      <c r="C28" s="32"/>
      <c r="D28" s="100" t="s">
        <v>214</v>
      </c>
      <c r="E28" s="93"/>
    </row>
    <row r="29" spans="1:5" ht="18" customHeight="1" x14ac:dyDescent="0.2">
      <c r="A29" s="26"/>
      <c r="B29" s="27"/>
      <c r="C29" s="27"/>
      <c r="D29" s="27"/>
      <c r="E29" s="27"/>
    </row>
    <row r="30" spans="1:5" s="30" customFormat="1" ht="33.75" x14ac:dyDescent="0.2">
      <c r="A30" s="28"/>
      <c r="B30" s="38"/>
      <c r="C30" s="29"/>
      <c r="D30" s="39" t="s">
        <v>295</v>
      </c>
      <c r="E30" s="115"/>
    </row>
    <row r="31" spans="1:5" ht="18" customHeight="1" x14ac:dyDescent="0.2">
      <c r="A31" s="26"/>
      <c r="B31" s="40"/>
      <c r="D31" s="41"/>
      <c r="E31" s="27"/>
    </row>
    <row r="32" spans="1:5" ht="45" x14ac:dyDescent="0.2">
      <c r="A32" s="26"/>
      <c r="B32" s="40"/>
      <c r="D32" s="39" t="s">
        <v>294</v>
      </c>
      <c r="E32" s="39"/>
    </row>
    <row r="33" spans="1:5" ht="18" customHeight="1" x14ac:dyDescent="0.2">
      <c r="A33" s="26"/>
      <c r="B33" s="40"/>
      <c r="D33" s="41"/>
      <c r="E33" s="42"/>
    </row>
    <row r="34" spans="1:5" ht="18" customHeight="1" x14ac:dyDescent="0.2">
      <c r="A34" s="26"/>
      <c r="B34" s="40"/>
      <c r="D34" s="1123" t="s">
        <v>300</v>
      </c>
      <c r="E34" s="1123"/>
    </row>
    <row r="35" spans="1:5" ht="18" customHeight="1" x14ac:dyDescent="0.2">
      <c r="D35" s="202" t="s">
        <v>299</v>
      </c>
      <c r="E35" s="203"/>
    </row>
    <row r="36" spans="1:5" ht="18" customHeight="1" x14ac:dyDescent="0.2">
      <c r="D36" s="204" t="s">
        <v>312</v>
      </c>
      <c r="E36" s="205"/>
    </row>
    <row r="37" spans="1:5" ht="18" customHeight="1" x14ac:dyDescent="0.2">
      <c r="D37" s="204" t="s">
        <v>311</v>
      </c>
      <c r="E37" s="205"/>
    </row>
    <row r="38" spans="1:5" ht="18" customHeight="1" x14ac:dyDescent="0.2">
      <c r="D38" s="206" t="s">
        <v>376</v>
      </c>
      <c r="E38" s="205"/>
    </row>
    <row r="39" spans="1:5" ht="18" customHeight="1" x14ac:dyDescent="0.2">
      <c r="D39" s="207">
        <v>-1</v>
      </c>
      <c r="E39" s="205"/>
    </row>
    <row r="40" spans="1:5" ht="18" customHeight="1" x14ac:dyDescent="0.2">
      <c r="D40" s="208" t="s">
        <v>303</v>
      </c>
      <c r="E40" s="209" t="s">
        <v>302</v>
      </c>
    </row>
  </sheetData>
  <mergeCells count="16">
    <mergeCell ref="B1:D1"/>
    <mergeCell ref="D11:E11"/>
    <mergeCell ref="D12:E12"/>
    <mergeCell ref="D13:E13"/>
    <mergeCell ref="D14:E14"/>
    <mergeCell ref="D34:E34"/>
    <mergeCell ref="D10:E10"/>
    <mergeCell ref="A2:E2"/>
    <mergeCell ref="D6:E6"/>
    <mergeCell ref="D8:E8"/>
    <mergeCell ref="D9:E9"/>
    <mergeCell ref="D16:E16"/>
    <mergeCell ref="D17:E17"/>
    <mergeCell ref="D18:E18"/>
    <mergeCell ref="D19:E19"/>
    <mergeCell ref="D20:E20"/>
  </mergeCells>
  <hyperlinks>
    <hyperlink ref="D6:E6" location="'Group Key Figures'!A1" display="Group Key Figures" xr:uid="{9AD5EC80-13BD-4FC3-AE1C-8BFA23274DFA}"/>
    <hyperlink ref="D7" location="'Earnings Overview'!A1" display="Earnings Overview" xr:uid="{59433CDB-E905-47E9-BE60-8F5D8793D717}"/>
    <hyperlink ref="D8:E8" location="'Group P&amp;L'!A1" display="Group P&amp;L" xr:uid="{03631260-67B2-49C0-A9A6-BF54C6845A7C}"/>
    <hyperlink ref="D9:E9" location="'Primary Insurance P&amp;L'!A1" display="Primary Insurance P&amp;L" xr:uid="{82173B3C-F065-4759-977C-774D8E3AD7E9}"/>
    <hyperlink ref="D10:E10" location="'Industrial Lines P&amp;L'!A1" display="Industrial Lines P&amp;L" xr:uid="{71BD4D9B-0541-4764-9A8C-8C5DCE5553EE}"/>
    <hyperlink ref="D11:E11" location="'Retail Germany P&amp;L'!A1" display="Retail Germany P&amp;L" xr:uid="{4B0B0AA8-7E62-466E-BDB3-1B13C3A9CACA}"/>
    <hyperlink ref="D12:E12" location="'Retail Germany PC P&amp;L'!A1" display="Retail Germany P/C P&amp;L" xr:uid="{EC8FA2C6-D903-4FA2-B977-E02AC694FBD1}"/>
    <hyperlink ref="D13:E13" location="'Retail Germany Life P&amp;L'!A1" display="Retail Germany Life P/L" xr:uid="{230C3B68-71F6-406D-A22C-B4B3213A6CF1}"/>
    <hyperlink ref="D14:E14" location="'Retail International P&amp;L'!A1" display="Retial International P&amp;L" xr:uid="{86804BB6-1EED-498A-91FF-648C27E72E34}"/>
    <hyperlink ref="D16:E16" location="'Retail International CEE P&amp;L'!A1" display="Retail International Central &amp; Eastern Europe P&amp;L" xr:uid="{64BCD9D0-6199-4253-AB84-CD66BBFD68D4}"/>
    <hyperlink ref="D17:E17" location="'Retail International LatAm P&amp;L'!A1" display="Retial International Latain America P&amp;L" xr:uid="{B87550D3-4A2F-4044-86EE-BC0E29475997}"/>
    <hyperlink ref="D18:E18" location="'Reinsurance P&amp;L'!A1" display="Reinsurance P&amp;L" xr:uid="{D8373B09-646F-4929-B9B2-4AEB4194F664}"/>
    <hyperlink ref="D19:E19" location="'PC Reinsurance P&amp;L'!A1" display="P/C Reinsurance P&amp;L" xr:uid="{52AD09FA-21D8-4B1F-A75B-F3B797B4A2DA}"/>
    <hyperlink ref="D20:E20" location="'LH Reinsurance P&amp;L'!A1" display="L/H Reinsurance P&amp;L" xr:uid="{A7DF00E9-279E-432D-81D4-CDF1E81E089D}"/>
    <hyperlink ref="D21" location="'Corporate Operations P&amp;L'!A1" display="Corporate Operations P&amp;L" xr:uid="{5CD4EA4A-A190-43A7-BB01-9D6680406477}"/>
    <hyperlink ref="D22" location="'Consolidation P&amp;L'!A1" display="Consolidation P&amp;L" xr:uid="{F85B357A-9370-4351-B0C8-4FAE8A4B2A4D}"/>
    <hyperlink ref="D23" location="'Combined Ratios'!A1" display="Combined Ratios" xr:uid="{F24E3549-15E3-4C25-9E31-A87CAEC99495}"/>
    <hyperlink ref="D24" location="Investments!A1" display="Investments" xr:uid="{D6B16FBF-E42C-40B5-A0EC-CD1D03F4CB28}"/>
    <hyperlink ref="D25" location="'Balance Sheet'!A1" display="Balance Sheet" xr:uid="{9ED7FEBA-EE67-4117-9456-07C6ECB6B9B6}"/>
    <hyperlink ref="D26" location="Equity!A1" display="Equity" xr:uid="{C4FA5256-674A-4EF1-B117-D756C18D1926}"/>
    <hyperlink ref="D27" location="Solvency!A1" display="Solvency" xr:uid="{F05EE63D-0019-4AF6-B967-11FBFC3ED72C}"/>
    <hyperlink ref="D28" location="'Exchange rates'!A1" display="Exchange rates" xr:uid="{9E49E6D2-52E1-4C3C-8DCB-14050966100E}"/>
    <hyperlink ref="D15" location="'Retail Int. P&amp;C &amp; Life split'!A1" display="Retial Int. P&amp;C &amp; Life split" xr:uid="{166E330E-FD7B-466E-8AAF-B365592F70E1}"/>
  </hyperlinks>
  <pageMargins left="0.78740157480314965" right="0.78740157480314965" top="0.78740157480314965" bottom="0.55118110236220474" header="0.27559055118110237" footer="0.31496062992125984"/>
  <pageSetup paperSize="9" orientation="portrait" r:id="rId1"/>
  <headerFooter scaleWithDoc="0" alignWithMargins="0">
    <oddHeader>&amp;R&amp;G</oddHeader>
    <oddFooter>&amp;R&amp;P/&amp;N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900A4-973D-4F31-B7C8-2FFF4EF5BF7C}">
  <sheetPr codeName="Tabelle10">
    <tabColor rgb="FF007C92"/>
  </sheetPr>
  <dimension ref="A1:AL49"/>
  <sheetViews>
    <sheetView showGridLines="0" zoomScaleNormal="100" workbookViewId="0"/>
  </sheetViews>
  <sheetFormatPr defaultColWidth="9.140625" defaultRowHeight="12.75" x14ac:dyDescent="0.2"/>
  <cols>
    <col min="1" max="1" width="64" customWidth="1"/>
    <col min="2" max="3" width="10.7109375" style="13" customWidth="1"/>
    <col min="4" max="4" width="2.7109375" style="6" customWidth="1"/>
    <col min="5" max="5" width="10.7109375" style="13" customWidth="1"/>
    <col min="6" max="6" width="10.7109375" style="6" customWidth="1"/>
    <col min="7" max="7" width="10.7109375" style="69" customWidth="1"/>
    <col min="8" max="9" width="10.7109375" style="6" customWidth="1"/>
    <col min="10" max="10" width="2.7109375" style="6" customWidth="1"/>
    <col min="11" max="11" width="10.7109375" style="13" customWidth="1"/>
    <col min="12" max="12" width="10.7109375" style="6" customWidth="1"/>
    <col min="13" max="13" width="10.7109375" style="6" hidden="1" customWidth="1"/>
    <col min="14" max="14" width="11.28515625" style="6" hidden="1" customWidth="1"/>
    <col min="15" max="15" width="11.28515625" style="13" hidden="1" customWidth="1"/>
    <col min="16" max="16" width="11.28515625" style="13" customWidth="1"/>
    <col min="17" max="18" width="11.28515625" style="13" hidden="1" customWidth="1"/>
    <col min="19" max="19" width="4.140625" style="6" hidden="1" customWidth="1"/>
    <col min="20" max="20" width="10.7109375" style="220" hidden="1" customWidth="1"/>
    <col min="21" max="21" width="10.7109375" style="71" hidden="1" customWidth="1"/>
    <col min="22" max="22" width="11.28515625" style="6" hidden="1" customWidth="1"/>
    <col min="23" max="23" width="4.5703125" hidden="1" customWidth="1"/>
    <col min="24" max="24" width="1.42578125" customWidth="1"/>
    <col min="25" max="25" width="10.7109375" style="220" customWidth="1"/>
    <col min="26" max="26" width="10.7109375" style="71" customWidth="1"/>
    <col min="27" max="27" width="11.28515625" style="6" customWidth="1"/>
    <col min="28" max="28" width="4.5703125" customWidth="1"/>
    <col min="29" max="29" width="1" hidden="1" customWidth="1"/>
    <col min="30" max="30" width="10.7109375" style="220" hidden="1" customWidth="1"/>
    <col min="31" max="31" width="10.7109375" style="71" hidden="1" customWidth="1"/>
    <col min="32" max="32" width="11.28515625" style="6" hidden="1" customWidth="1"/>
    <col min="33" max="33" width="4.5703125" hidden="1" customWidth="1"/>
    <col min="34" max="34" width="2.42578125" hidden="1" customWidth="1"/>
    <col min="35" max="35" width="10.7109375" style="220" hidden="1" customWidth="1"/>
    <col min="36" max="36" width="10.7109375" style="71" hidden="1" customWidth="1"/>
    <col min="37" max="37" width="11.28515625" style="6" hidden="1" customWidth="1"/>
    <col min="38" max="38" width="4.5703125" hidden="1" customWidth="1"/>
  </cols>
  <sheetData>
    <row r="1" spans="1:37" ht="15.75" x14ac:dyDescent="0.25">
      <c r="A1" s="3" t="s">
        <v>180</v>
      </c>
    </row>
    <row r="2" spans="1:37" ht="12.75" customHeight="1" x14ac:dyDescent="0.2">
      <c r="K2" s="15"/>
      <c r="L2" s="15"/>
      <c r="M2" s="15"/>
      <c r="N2" s="117"/>
      <c r="O2" s="1127" t="s">
        <v>337</v>
      </c>
      <c r="P2" s="1127" t="s">
        <v>377</v>
      </c>
      <c r="Q2" s="1127" t="s">
        <v>340</v>
      </c>
      <c r="R2" s="1129" t="s">
        <v>341</v>
      </c>
      <c r="T2" s="18"/>
      <c r="U2" s="16"/>
      <c r="V2" s="1129" t="s">
        <v>342</v>
      </c>
      <c r="Y2" s="18"/>
      <c r="Z2" s="16"/>
      <c r="AA2" s="1129" t="s">
        <v>361</v>
      </c>
      <c r="AD2" s="18"/>
      <c r="AE2" s="16"/>
      <c r="AF2" s="1129" t="s">
        <v>344</v>
      </c>
      <c r="AI2" s="18"/>
      <c r="AJ2" s="16"/>
      <c r="AK2" s="1129" t="s">
        <v>346</v>
      </c>
    </row>
    <row r="3" spans="1:37" ht="15.75" thickBot="1" x14ac:dyDescent="0.3">
      <c r="A3" s="64" t="s">
        <v>29</v>
      </c>
      <c r="B3" s="229" t="s">
        <v>17</v>
      </c>
      <c r="C3" s="229" t="s">
        <v>226</v>
      </c>
      <c r="D3" s="11"/>
      <c r="E3" s="230" t="s">
        <v>230</v>
      </c>
      <c r="F3" s="230" t="s">
        <v>228</v>
      </c>
      <c r="G3" s="60" t="s">
        <v>227</v>
      </c>
      <c r="H3" s="55" t="s">
        <v>229</v>
      </c>
      <c r="I3" s="57" t="s">
        <v>328</v>
      </c>
      <c r="J3" s="8"/>
      <c r="K3" s="60" t="s">
        <v>333</v>
      </c>
      <c r="L3" s="558" t="s">
        <v>334</v>
      </c>
      <c r="M3" s="60" t="s">
        <v>335</v>
      </c>
      <c r="N3" s="60" t="s">
        <v>336</v>
      </c>
      <c r="O3" s="1141"/>
      <c r="P3" s="1141"/>
      <c r="Q3" s="1141"/>
      <c r="R3" s="1135"/>
      <c r="S3" s="8"/>
      <c r="T3" s="60" t="s">
        <v>321</v>
      </c>
      <c r="U3" s="558" t="s">
        <v>338</v>
      </c>
      <c r="V3" s="1133"/>
      <c r="Y3" s="60" t="s">
        <v>310</v>
      </c>
      <c r="Z3" s="558" t="s">
        <v>354</v>
      </c>
      <c r="AA3" s="1133"/>
      <c r="AD3" s="60" t="s">
        <v>323</v>
      </c>
      <c r="AE3" s="558" t="s">
        <v>343</v>
      </c>
      <c r="AF3" s="1133"/>
      <c r="AI3" s="60" t="s">
        <v>328</v>
      </c>
      <c r="AJ3" s="558" t="s">
        <v>345</v>
      </c>
      <c r="AK3" s="1133"/>
    </row>
    <row r="4" spans="1:37" s="2" customFormat="1" ht="25.5" x14ac:dyDescent="0.2">
      <c r="A4" s="96" t="s">
        <v>158</v>
      </c>
      <c r="B4" s="83">
        <v>6110.6823275099996</v>
      </c>
      <c r="C4" s="83">
        <v>5526.5621274800005</v>
      </c>
      <c r="D4" s="19"/>
      <c r="E4" s="83">
        <v>1519.4876265100002</v>
      </c>
      <c r="F4" s="82">
        <v>1532.4633402300001</v>
      </c>
      <c r="G4" s="82">
        <v>1489.2279185900002</v>
      </c>
      <c r="H4" s="82">
        <v>1585.89852352</v>
      </c>
      <c r="I4" s="610">
        <v>6127.0774088499993</v>
      </c>
      <c r="J4" s="20"/>
      <c r="K4" s="83">
        <v>1665.0471599800001</v>
      </c>
      <c r="L4" s="623">
        <v>1771.1636527500002</v>
      </c>
      <c r="M4" s="610">
        <v>0</v>
      </c>
      <c r="N4" s="610">
        <v>0</v>
      </c>
      <c r="O4" s="442">
        <v>9.5795142343031076E-2</v>
      </c>
      <c r="P4" s="442">
        <v>0.15576249444516874</v>
      </c>
      <c r="Q4" s="442">
        <v>-1</v>
      </c>
      <c r="R4" s="442">
        <v>-1</v>
      </c>
      <c r="S4" s="20"/>
      <c r="T4" s="83">
        <v>1519.4876265100002</v>
      </c>
      <c r="U4" s="623">
        <v>1665.0471599800001</v>
      </c>
      <c r="V4" s="586">
        <v>9.5795142343031076E-2</v>
      </c>
      <c r="Y4" s="83">
        <v>3051.9509667399998</v>
      </c>
      <c r="Z4" s="623">
        <v>3436.2108127299998</v>
      </c>
      <c r="AA4" s="586">
        <v>0.12590629737425127</v>
      </c>
      <c r="AD4" s="83">
        <v>4541.1788853299995</v>
      </c>
      <c r="AE4" s="623">
        <v>0</v>
      </c>
      <c r="AF4" s="586">
        <v>-1</v>
      </c>
      <c r="AI4" s="83">
        <v>6127.0774088499993</v>
      </c>
      <c r="AJ4" s="623">
        <v>0</v>
      </c>
      <c r="AK4" s="586">
        <v>-1</v>
      </c>
    </row>
    <row r="5" spans="1:37" s="2" customFormat="1" x14ac:dyDescent="0.2">
      <c r="A5" s="577" t="s">
        <v>265</v>
      </c>
      <c r="B5" s="571">
        <v>0.61851167999935153</v>
      </c>
      <c r="C5" s="571">
        <v>0.83231223000049592</v>
      </c>
      <c r="D5" s="76"/>
      <c r="E5" s="566">
        <v>0.20017418000030518</v>
      </c>
      <c r="F5" s="571">
        <v>0.41441022000002858</v>
      </c>
      <c r="G5" s="571">
        <v>0.34077089000010491</v>
      </c>
      <c r="H5" s="571">
        <v>8.8005059999942778E-2</v>
      </c>
      <c r="I5" s="612">
        <v>1.0433603499994277</v>
      </c>
      <c r="J5" s="49"/>
      <c r="K5" s="566">
        <v>0.16442872000002862</v>
      </c>
      <c r="L5" s="828">
        <v>0.24977709000015258</v>
      </c>
      <c r="M5" s="612">
        <v>0</v>
      </c>
      <c r="N5" s="612">
        <v>0</v>
      </c>
      <c r="O5" s="917">
        <v>-0.17857178183630909</v>
      </c>
      <c r="P5" s="917">
        <v>-0.39727092155175286</v>
      </c>
      <c r="Q5" s="917">
        <v>-1</v>
      </c>
      <c r="R5" s="917">
        <v>-1</v>
      </c>
      <c r="S5" s="49"/>
      <c r="T5" s="566">
        <v>0.20017418000030518</v>
      </c>
      <c r="U5" s="828">
        <v>0.16442872000002862</v>
      </c>
      <c r="V5" s="589">
        <v>-0.17857178183630909</v>
      </c>
      <c r="Y5" s="566">
        <v>0.6145844000000954</v>
      </c>
      <c r="Z5" s="828">
        <v>0.41420580999994278</v>
      </c>
      <c r="AA5" s="589">
        <v>-0.3260391737898351</v>
      </c>
      <c r="AD5" s="566">
        <v>0.95535528999996189</v>
      </c>
      <c r="AE5" s="828">
        <v>0</v>
      </c>
      <c r="AF5" s="589">
        <v>-1</v>
      </c>
      <c r="AI5" s="566">
        <v>1.0433603499994277</v>
      </c>
      <c r="AJ5" s="828">
        <v>0</v>
      </c>
      <c r="AK5" s="589">
        <v>-1</v>
      </c>
    </row>
    <row r="6" spans="1:37" s="2" customFormat="1" x14ac:dyDescent="0.2">
      <c r="A6" s="577" t="s">
        <v>266</v>
      </c>
      <c r="B6" s="571">
        <v>6110.0638158299998</v>
      </c>
      <c r="C6" s="571">
        <v>5525.7298152499998</v>
      </c>
      <c r="D6" s="76"/>
      <c r="E6" s="566">
        <v>1519.28745233</v>
      </c>
      <c r="F6" s="571">
        <v>1532.04893001</v>
      </c>
      <c r="G6" s="571">
        <v>1488.8871477</v>
      </c>
      <c r="H6" s="571">
        <v>1585.8105184600001</v>
      </c>
      <c r="I6" s="612">
        <v>6126.0340484999997</v>
      </c>
      <c r="J6" s="49"/>
      <c r="K6" s="566">
        <v>1664.8827312599999</v>
      </c>
      <c r="L6" s="828">
        <v>1770.91387566</v>
      </c>
      <c r="M6" s="612">
        <v>0</v>
      </c>
      <c r="N6" s="612">
        <v>0</v>
      </c>
      <c r="O6" s="917">
        <v>9.5831291640507563E-2</v>
      </c>
      <c r="P6" s="917">
        <v>0.15591208672978926</v>
      </c>
      <c r="Q6" s="917">
        <v>-1</v>
      </c>
      <c r="R6" s="917">
        <v>-1</v>
      </c>
      <c r="S6" s="49"/>
      <c r="T6" s="566">
        <v>1519.28745233</v>
      </c>
      <c r="U6" s="828">
        <v>1664.8827312599999</v>
      </c>
      <c r="V6" s="589">
        <v>9.5831291640507563E-2</v>
      </c>
      <c r="Y6" s="566">
        <v>3051.3363823399995</v>
      </c>
      <c r="Z6" s="828">
        <v>3435.7966069200002</v>
      </c>
      <c r="AA6" s="589">
        <v>0.12599732589468451</v>
      </c>
      <c r="AD6" s="566">
        <v>4540.2235300399998</v>
      </c>
      <c r="AE6" s="828">
        <v>0</v>
      </c>
      <c r="AF6" s="589">
        <v>-1</v>
      </c>
      <c r="AI6" s="566">
        <v>6126.0340484999997</v>
      </c>
      <c r="AJ6" s="828">
        <v>0</v>
      </c>
      <c r="AK6" s="589">
        <v>-1</v>
      </c>
    </row>
    <row r="7" spans="1:37" s="88" customFormat="1" x14ac:dyDescent="0.2">
      <c r="A7" s="578" t="s">
        <v>159</v>
      </c>
      <c r="B7" s="572">
        <v>112.88407774</v>
      </c>
      <c r="C7" s="572">
        <v>69.141533670000001</v>
      </c>
      <c r="D7" s="97"/>
      <c r="E7" s="567">
        <v>43.434590200000002</v>
      </c>
      <c r="F7" s="572">
        <v>40.251995110000003</v>
      </c>
      <c r="G7" s="572">
        <v>11.33430972</v>
      </c>
      <c r="H7" s="572">
        <v>12.007837390000001</v>
      </c>
      <c r="I7" s="572">
        <v>107.02873242</v>
      </c>
      <c r="J7" s="163"/>
      <c r="K7" s="567">
        <v>12.04895299</v>
      </c>
      <c r="L7" s="828">
        <v>14.981737019999999</v>
      </c>
      <c r="M7" s="572">
        <v>0</v>
      </c>
      <c r="N7" s="572">
        <v>0</v>
      </c>
      <c r="O7" s="917">
        <v>-0.72259544905295325</v>
      </c>
      <c r="P7" s="917">
        <v>-0.62780138030281118</v>
      </c>
      <c r="Q7" s="917">
        <v>-1</v>
      </c>
      <c r="R7" s="917">
        <v>-1</v>
      </c>
      <c r="S7" s="78"/>
      <c r="T7" s="567">
        <v>43.434590200000002</v>
      </c>
      <c r="U7" s="828">
        <v>12.04895299</v>
      </c>
      <c r="V7" s="589">
        <v>-0.72259544905295325</v>
      </c>
      <c r="Y7" s="567">
        <v>83.686585309999998</v>
      </c>
      <c r="Z7" s="828">
        <v>27.030690010000001</v>
      </c>
      <c r="AA7" s="589">
        <v>-0.67700092063894968</v>
      </c>
      <c r="AD7" s="567">
        <v>95.020895030000005</v>
      </c>
      <c r="AE7" s="828">
        <v>0</v>
      </c>
      <c r="AF7" s="589">
        <v>-1</v>
      </c>
      <c r="AI7" s="567">
        <v>107.02873242</v>
      </c>
      <c r="AJ7" s="828">
        <v>0</v>
      </c>
      <c r="AK7" s="589">
        <v>-1</v>
      </c>
    </row>
    <row r="8" spans="1:37" s="88" customFormat="1" x14ac:dyDescent="0.2">
      <c r="A8" s="578" t="s">
        <v>160</v>
      </c>
      <c r="B8" s="572">
        <v>484.88113356000002</v>
      </c>
      <c r="C8" s="572">
        <v>470.78861963999998</v>
      </c>
      <c r="D8" s="97"/>
      <c r="E8" s="613">
        <v>165.73925171000002</v>
      </c>
      <c r="F8" s="614">
        <v>137.27251644</v>
      </c>
      <c r="G8" s="614">
        <v>142.15889919999998</v>
      </c>
      <c r="H8" s="614">
        <v>155.39521298</v>
      </c>
      <c r="I8" s="614">
        <v>600.56588033000003</v>
      </c>
      <c r="J8" s="163"/>
      <c r="K8" s="613">
        <v>203.96519305000001</v>
      </c>
      <c r="L8" s="831">
        <v>161.10084913</v>
      </c>
      <c r="M8" s="614">
        <v>0</v>
      </c>
      <c r="N8" s="614">
        <v>0</v>
      </c>
      <c r="O8" s="917">
        <v>0.23063903659276383</v>
      </c>
      <c r="P8" s="917">
        <v>0.17358414712543749</v>
      </c>
      <c r="Q8" s="917">
        <v>-1</v>
      </c>
      <c r="R8" s="917">
        <v>-1</v>
      </c>
      <c r="S8" s="78"/>
      <c r="T8" s="613">
        <v>165.73925171000002</v>
      </c>
      <c r="U8" s="831">
        <v>203.96519305000001</v>
      </c>
      <c r="V8" s="589">
        <v>0.23063903659276383</v>
      </c>
      <c r="Y8" s="613">
        <v>303.01176814999997</v>
      </c>
      <c r="Z8" s="831">
        <v>365.06604218000001</v>
      </c>
      <c r="AA8" s="589">
        <v>0.20479163040057674</v>
      </c>
      <c r="AD8" s="613">
        <v>445.17066735000003</v>
      </c>
      <c r="AE8" s="831">
        <v>0</v>
      </c>
      <c r="AF8" s="589">
        <v>-1</v>
      </c>
      <c r="AI8" s="613">
        <v>600.56588033000003</v>
      </c>
      <c r="AJ8" s="831">
        <v>0</v>
      </c>
      <c r="AK8" s="589">
        <v>-1</v>
      </c>
    </row>
    <row r="9" spans="1:37" s="88" customFormat="1" x14ac:dyDescent="0.2">
      <c r="A9" s="578" t="s">
        <v>161</v>
      </c>
      <c r="B9" s="572">
        <v>-202.79911056999998</v>
      </c>
      <c r="C9" s="572">
        <v>-47.55970378</v>
      </c>
      <c r="D9" s="97"/>
      <c r="E9" s="567">
        <v>-45.487350219999996</v>
      </c>
      <c r="F9" s="572">
        <v>-27.356380300000001</v>
      </c>
      <c r="G9" s="572">
        <v>-35.515674609999998</v>
      </c>
      <c r="H9" s="572">
        <v>-162.97355013000001</v>
      </c>
      <c r="I9" s="572">
        <v>-271.33295526000001</v>
      </c>
      <c r="J9" s="78"/>
      <c r="K9" s="567">
        <v>-138.45359832</v>
      </c>
      <c r="L9" s="828">
        <v>-97.376412510000009</v>
      </c>
      <c r="M9" s="572">
        <v>0</v>
      </c>
      <c r="N9" s="572">
        <v>0</v>
      </c>
      <c r="O9" s="988">
        <v>2.0437824505135573</v>
      </c>
      <c r="P9" s="988">
        <v>2.5595503294710378</v>
      </c>
      <c r="Q9" s="988">
        <v>-1</v>
      </c>
      <c r="R9" s="988">
        <v>-1</v>
      </c>
      <c r="S9" s="78"/>
      <c r="T9" s="567">
        <v>-45.487350219999996</v>
      </c>
      <c r="U9" s="828">
        <v>-138.45359832</v>
      </c>
      <c r="V9" s="589">
        <v>2.0437824505135573</v>
      </c>
      <c r="Y9" s="567">
        <v>-72.843730519999994</v>
      </c>
      <c r="Z9" s="828">
        <v>-235.83001083000002</v>
      </c>
      <c r="AA9" s="589">
        <v>2.237478491923893</v>
      </c>
      <c r="AD9" s="567">
        <v>-108.35940513</v>
      </c>
      <c r="AE9" s="828">
        <v>0</v>
      </c>
      <c r="AF9" s="589">
        <v>-1</v>
      </c>
      <c r="AI9" s="567">
        <v>-271.33295526000001</v>
      </c>
      <c r="AJ9" s="828">
        <v>0</v>
      </c>
      <c r="AK9" s="589">
        <v>-1</v>
      </c>
    </row>
    <row r="10" spans="1:37" s="88" customFormat="1" x14ac:dyDescent="0.2">
      <c r="A10" s="578" t="s">
        <v>162</v>
      </c>
      <c r="B10" s="572">
        <v>-32.534384549999999</v>
      </c>
      <c r="C10" s="572">
        <v>-11.37089514</v>
      </c>
      <c r="D10" s="97"/>
      <c r="E10" s="613">
        <v>-44.574793399999997</v>
      </c>
      <c r="F10" s="614">
        <v>6.9272479699999998</v>
      </c>
      <c r="G10" s="614">
        <v>7.6509417699999993</v>
      </c>
      <c r="H10" s="614">
        <v>-5.2219723899999995</v>
      </c>
      <c r="I10" s="614">
        <v>-35.218576049999996</v>
      </c>
      <c r="J10" s="163"/>
      <c r="K10" s="613">
        <v>-59.823668859999998</v>
      </c>
      <c r="L10" s="831">
        <v>-2.8417040000000001E-2</v>
      </c>
      <c r="M10" s="614">
        <v>0</v>
      </c>
      <c r="N10" s="614">
        <v>0</v>
      </c>
      <c r="O10" s="917">
        <v>0.34209637996886377</v>
      </c>
      <c r="P10" s="917">
        <v>-1.0041022120361602</v>
      </c>
      <c r="Q10" s="917">
        <v>-1</v>
      </c>
      <c r="R10" s="917">
        <v>-1</v>
      </c>
      <c r="S10" s="78"/>
      <c r="T10" s="613">
        <v>-44.574793399999997</v>
      </c>
      <c r="U10" s="831">
        <v>-59.823668859999998</v>
      </c>
      <c r="V10" s="589">
        <v>0.34209637996886377</v>
      </c>
      <c r="Y10" s="613">
        <v>-37.647545430000001</v>
      </c>
      <c r="Z10" s="831">
        <v>-59.852085899999999</v>
      </c>
      <c r="AA10" s="589">
        <v>0.58980048277745045</v>
      </c>
      <c r="AD10" s="613">
        <v>-29.996603660000002</v>
      </c>
      <c r="AE10" s="831">
        <v>0</v>
      </c>
      <c r="AF10" s="589">
        <v>-1</v>
      </c>
      <c r="AI10" s="613">
        <v>-35.218576049999996</v>
      </c>
      <c r="AJ10" s="831">
        <v>0</v>
      </c>
      <c r="AK10" s="589">
        <v>-1</v>
      </c>
    </row>
    <row r="11" spans="1:37" s="88" customFormat="1" x14ac:dyDescent="0.2">
      <c r="A11" s="581" t="s">
        <v>5</v>
      </c>
      <c r="B11" s="575">
        <v>5342.6523901900009</v>
      </c>
      <c r="C11" s="575">
        <v>4950.4431655300004</v>
      </c>
      <c r="D11" s="152"/>
      <c r="E11" s="570">
        <v>1309.40122778</v>
      </c>
      <c r="F11" s="575">
        <v>1320.6552004099999</v>
      </c>
      <c r="G11" s="575">
        <v>1292.56809329</v>
      </c>
      <c r="H11" s="575">
        <v>1260.7438954099998</v>
      </c>
      <c r="I11" s="575">
        <v>5183.3684168899999</v>
      </c>
      <c r="J11" s="73"/>
      <c r="K11" s="570">
        <v>1370.40308448</v>
      </c>
      <c r="L11" s="830">
        <v>1497.7330711299999</v>
      </c>
      <c r="M11" s="575">
        <v>0</v>
      </c>
      <c r="N11" s="575">
        <v>0</v>
      </c>
      <c r="O11" s="443">
        <v>4.6587596991507656E-2</v>
      </c>
      <c r="P11" s="443">
        <v>0.13408334792080917</v>
      </c>
      <c r="Q11" s="443">
        <v>-1</v>
      </c>
      <c r="R11" s="443">
        <v>-1</v>
      </c>
      <c r="S11" s="73"/>
      <c r="T11" s="570">
        <v>1309.40122778</v>
      </c>
      <c r="U11" s="830">
        <v>1370.40308448</v>
      </c>
      <c r="V11" s="591">
        <v>4.6587596991507656E-2</v>
      </c>
      <c r="Y11" s="570">
        <v>2630.0564281900001</v>
      </c>
      <c r="Z11" s="830">
        <v>2868.1361556099996</v>
      </c>
      <c r="AA11" s="591">
        <v>9.0522668969443179E-2</v>
      </c>
      <c r="AD11" s="570">
        <v>3922.6245214800001</v>
      </c>
      <c r="AE11" s="830">
        <v>0</v>
      </c>
      <c r="AF11" s="591">
        <v>-1</v>
      </c>
      <c r="AI11" s="570">
        <v>5183.3684168899999</v>
      </c>
      <c r="AJ11" s="830">
        <v>0</v>
      </c>
      <c r="AK11" s="591">
        <v>-1</v>
      </c>
    </row>
    <row r="12" spans="1:37" s="88" customFormat="1" x14ac:dyDescent="0.2">
      <c r="A12" s="578" t="s">
        <v>163</v>
      </c>
      <c r="B12" s="572">
        <v>4415.4621665300001</v>
      </c>
      <c r="C12" s="572">
        <v>3997.4001704000002</v>
      </c>
      <c r="D12" s="97"/>
      <c r="E12" s="613">
        <v>1072.97120227</v>
      </c>
      <c r="F12" s="614">
        <v>1052.1029180099999</v>
      </c>
      <c r="G12" s="614">
        <v>1062.3146830200001</v>
      </c>
      <c r="H12" s="614">
        <v>1031.28270524</v>
      </c>
      <c r="I12" s="614">
        <v>4218.6715085400001</v>
      </c>
      <c r="J12" s="163"/>
      <c r="K12" s="613">
        <v>1096.7462731800001</v>
      </c>
      <c r="L12" s="831">
        <v>1283.45500148</v>
      </c>
      <c r="M12" s="614">
        <v>0</v>
      </c>
      <c r="N12" s="614">
        <v>0</v>
      </c>
      <c r="O12" s="988">
        <v>2.2158163107920358E-2</v>
      </c>
      <c r="P12" s="988">
        <v>0.21989491665662417</v>
      </c>
      <c r="Q12" s="988">
        <v>-1</v>
      </c>
      <c r="R12" s="988">
        <v>-1</v>
      </c>
      <c r="S12" s="78"/>
      <c r="T12" s="613">
        <v>1072.97120227</v>
      </c>
      <c r="U12" s="831">
        <v>1096.7462731800001</v>
      </c>
      <c r="V12" s="589">
        <v>2.2158163107920358E-2</v>
      </c>
      <c r="Y12" s="613">
        <v>2125.07412028</v>
      </c>
      <c r="Z12" s="831">
        <v>2380.2012746599999</v>
      </c>
      <c r="AA12" s="589">
        <v>0.12005564979840999</v>
      </c>
      <c r="AD12" s="613">
        <v>3187.3888032999998</v>
      </c>
      <c r="AE12" s="831">
        <v>0</v>
      </c>
      <c r="AF12" s="589">
        <v>-1</v>
      </c>
      <c r="AI12" s="613">
        <v>4218.6715085400001</v>
      </c>
      <c r="AJ12" s="831">
        <v>0</v>
      </c>
      <c r="AK12" s="589">
        <v>-1</v>
      </c>
    </row>
    <row r="13" spans="1:37" s="88" customFormat="1" x14ac:dyDescent="0.2">
      <c r="A13" s="578" t="s">
        <v>164</v>
      </c>
      <c r="B13" s="572">
        <v>352.93501370999996</v>
      </c>
      <c r="C13" s="572">
        <v>314.80149599000003</v>
      </c>
      <c r="D13" s="97"/>
      <c r="E13" s="567">
        <v>67.817969140000002</v>
      </c>
      <c r="F13" s="572">
        <v>81.880378759999999</v>
      </c>
      <c r="G13" s="572">
        <v>107.58536253</v>
      </c>
      <c r="H13" s="572">
        <v>93.655941349999992</v>
      </c>
      <c r="I13" s="572">
        <v>350.93965177999996</v>
      </c>
      <c r="J13" s="78"/>
      <c r="K13" s="567">
        <v>92.332557709999989</v>
      </c>
      <c r="L13" s="828">
        <v>137.04762847999999</v>
      </c>
      <c r="M13" s="572">
        <v>0</v>
      </c>
      <c r="N13" s="572">
        <v>0</v>
      </c>
      <c r="O13" s="917">
        <v>0.36147630017338478</v>
      </c>
      <c r="P13" s="917">
        <v>0.67375420772907024</v>
      </c>
      <c r="Q13" s="917">
        <v>-1</v>
      </c>
      <c r="R13" s="917">
        <v>-1</v>
      </c>
      <c r="S13" s="78"/>
      <c r="T13" s="567">
        <v>67.817969140000002</v>
      </c>
      <c r="U13" s="828">
        <v>92.332557709999989</v>
      </c>
      <c r="V13" s="589">
        <v>0.36147630017338478</v>
      </c>
      <c r="Y13" s="567">
        <v>149.69834790000002</v>
      </c>
      <c r="Z13" s="828">
        <v>229.38018618999999</v>
      </c>
      <c r="AA13" s="589">
        <v>0.53228268319452821</v>
      </c>
      <c r="AD13" s="567">
        <v>257.28371042999999</v>
      </c>
      <c r="AE13" s="828">
        <v>0</v>
      </c>
      <c r="AF13" s="589">
        <v>-1</v>
      </c>
      <c r="AI13" s="567">
        <v>350.93965177999996</v>
      </c>
      <c r="AJ13" s="828">
        <v>0</v>
      </c>
      <c r="AK13" s="589">
        <v>-1</v>
      </c>
    </row>
    <row r="14" spans="1:37" s="88" customFormat="1" x14ac:dyDescent="0.2">
      <c r="A14" s="581" t="s">
        <v>165</v>
      </c>
      <c r="B14" s="575">
        <v>4062.5271528199996</v>
      </c>
      <c r="C14" s="575">
        <v>3682.5986744100001</v>
      </c>
      <c r="D14" s="152"/>
      <c r="E14" s="615">
        <v>1005.15323313</v>
      </c>
      <c r="F14" s="616">
        <v>970.22253924999995</v>
      </c>
      <c r="G14" s="616">
        <v>954.72932048999996</v>
      </c>
      <c r="H14" s="616">
        <v>937.62676389000001</v>
      </c>
      <c r="I14" s="616">
        <v>3867.73185676</v>
      </c>
      <c r="J14" s="164"/>
      <c r="K14" s="615">
        <v>1004.4137154700001</v>
      </c>
      <c r="L14" s="832">
        <v>1146.407373</v>
      </c>
      <c r="M14" s="616">
        <v>0</v>
      </c>
      <c r="N14" s="616">
        <v>0</v>
      </c>
      <c r="O14" s="443">
        <v>-7.3572629090303953E-4</v>
      </c>
      <c r="P14" s="443">
        <v>0.18159218800069746</v>
      </c>
      <c r="Q14" s="443">
        <v>-1</v>
      </c>
      <c r="R14" s="443">
        <v>-1</v>
      </c>
      <c r="S14" s="73"/>
      <c r="T14" s="615">
        <v>1005.15323313</v>
      </c>
      <c r="U14" s="832">
        <v>1004.4137154700001</v>
      </c>
      <c r="V14" s="591">
        <v>-7.3572629090303953E-4</v>
      </c>
      <c r="Y14" s="615">
        <v>1975.3757723800002</v>
      </c>
      <c r="Z14" s="832">
        <v>2150.8210884700002</v>
      </c>
      <c r="AA14" s="591">
        <v>8.8816172873588242E-2</v>
      </c>
      <c r="AD14" s="615">
        <v>2930.1050928700006</v>
      </c>
      <c r="AE14" s="832">
        <v>0</v>
      </c>
      <c r="AF14" s="591">
        <v>-1</v>
      </c>
      <c r="AI14" s="615">
        <v>3867.73185676</v>
      </c>
      <c r="AJ14" s="832">
        <v>0</v>
      </c>
      <c r="AK14" s="591">
        <v>-1</v>
      </c>
    </row>
    <row r="15" spans="1:37" s="88" customFormat="1" x14ac:dyDescent="0.2">
      <c r="A15" s="578" t="s">
        <v>166</v>
      </c>
      <c r="B15" s="572">
        <v>1293.48307174</v>
      </c>
      <c r="C15" s="572">
        <v>1271.0636546499998</v>
      </c>
      <c r="D15" s="97"/>
      <c r="E15" s="613">
        <v>307.98954857999996</v>
      </c>
      <c r="F15" s="614">
        <v>332.95525892000001</v>
      </c>
      <c r="G15" s="614">
        <v>352.97715995999999</v>
      </c>
      <c r="H15" s="614">
        <v>343.23957955000003</v>
      </c>
      <c r="I15" s="614">
        <v>1337.16154701</v>
      </c>
      <c r="J15" s="163"/>
      <c r="K15" s="613">
        <v>349.25073036000003</v>
      </c>
      <c r="L15" s="831">
        <v>376.74715450999997</v>
      </c>
      <c r="M15" s="614">
        <v>0</v>
      </c>
      <c r="N15" s="614">
        <v>0</v>
      </c>
      <c r="O15" s="988">
        <v>0.13396942191784317</v>
      </c>
      <c r="P15" s="988">
        <v>0.13152486532889379</v>
      </c>
      <c r="Q15" s="988">
        <v>-1</v>
      </c>
      <c r="R15" s="988">
        <v>-1</v>
      </c>
      <c r="S15" s="78"/>
      <c r="T15" s="613">
        <v>307.98954857999996</v>
      </c>
      <c r="U15" s="831">
        <v>349.25073036000003</v>
      </c>
      <c r="V15" s="589">
        <v>0.13396942191784317</v>
      </c>
      <c r="Y15" s="613">
        <v>640.94480750000002</v>
      </c>
      <c r="Z15" s="831">
        <v>725.99788487000001</v>
      </c>
      <c r="AA15" s="589">
        <v>0.13269953414826594</v>
      </c>
      <c r="AD15" s="613">
        <v>993.92196746000002</v>
      </c>
      <c r="AE15" s="831">
        <v>0</v>
      </c>
      <c r="AF15" s="589">
        <v>-1</v>
      </c>
      <c r="AI15" s="613">
        <v>1337.16154701</v>
      </c>
      <c r="AJ15" s="831">
        <v>0</v>
      </c>
      <c r="AK15" s="589">
        <v>-1</v>
      </c>
    </row>
    <row r="16" spans="1:37" s="88" customFormat="1" x14ac:dyDescent="0.2">
      <c r="A16" s="578" t="s">
        <v>164</v>
      </c>
      <c r="B16" s="572">
        <v>95.294219819999995</v>
      </c>
      <c r="C16" s="572">
        <v>91.105964950000001</v>
      </c>
      <c r="D16" s="97"/>
      <c r="E16" s="567">
        <v>29.208837850000002</v>
      </c>
      <c r="F16" s="572">
        <v>30.512488399999999</v>
      </c>
      <c r="G16" s="572">
        <v>30.009620469999998</v>
      </c>
      <c r="H16" s="572">
        <v>35.894138210000001</v>
      </c>
      <c r="I16" s="572">
        <v>125.62508493000001</v>
      </c>
      <c r="J16" s="78"/>
      <c r="K16" s="567">
        <v>27.883615719999998</v>
      </c>
      <c r="L16" s="828">
        <v>30.390731370000001</v>
      </c>
      <c r="M16" s="572">
        <v>0</v>
      </c>
      <c r="N16" s="572">
        <v>0</v>
      </c>
      <c r="O16" s="917">
        <v>-4.537058738199691E-2</v>
      </c>
      <c r="P16" s="917">
        <v>-3.9903998783657945E-3</v>
      </c>
      <c r="Q16" s="917">
        <v>-1</v>
      </c>
      <c r="R16" s="917">
        <v>-1</v>
      </c>
      <c r="S16" s="78"/>
      <c r="T16" s="567">
        <v>29.208837850000002</v>
      </c>
      <c r="U16" s="828">
        <v>27.883615719999998</v>
      </c>
      <c r="V16" s="589">
        <v>-4.537058738199691E-2</v>
      </c>
      <c r="Y16" s="567">
        <v>59.721326249999997</v>
      </c>
      <c r="Z16" s="828">
        <v>58.274347090000006</v>
      </c>
      <c r="AA16" s="589">
        <v>-2.4228851749587374E-2</v>
      </c>
      <c r="AD16" s="567">
        <v>89.730946720000006</v>
      </c>
      <c r="AE16" s="828">
        <v>0</v>
      </c>
      <c r="AF16" s="589">
        <v>-1</v>
      </c>
      <c r="AI16" s="567">
        <v>125.62508493000001</v>
      </c>
      <c r="AJ16" s="828">
        <v>0</v>
      </c>
      <c r="AK16" s="589">
        <v>-1</v>
      </c>
    </row>
    <row r="17" spans="1:37" s="88" customFormat="1" x14ac:dyDescent="0.2">
      <c r="A17" s="581" t="s">
        <v>167</v>
      </c>
      <c r="B17" s="575">
        <v>1198.1888519200002</v>
      </c>
      <c r="C17" s="575">
        <v>1179.9576896999999</v>
      </c>
      <c r="D17" s="152"/>
      <c r="E17" s="615">
        <v>278.78071073000001</v>
      </c>
      <c r="F17" s="616">
        <v>302.44277051999995</v>
      </c>
      <c r="G17" s="616">
        <v>322.96753949000004</v>
      </c>
      <c r="H17" s="616">
        <v>307.34544133999998</v>
      </c>
      <c r="I17" s="616">
        <v>1211.5364620799999</v>
      </c>
      <c r="J17" s="164"/>
      <c r="K17" s="615">
        <v>321.36711464000001</v>
      </c>
      <c r="L17" s="832">
        <v>346.35642314</v>
      </c>
      <c r="M17" s="616">
        <v>0</v>
      </c>
      <c r="N17" s="616">
        <v>0</v>
      </c>
      <c r="O17" s="443">
        <v>0.15275950692027995</v>
      </c>
      <c r="P17" s="443">
        <v>0.1451965690715564</v>
      </c>
      <c r="Q17" s="443">
        <v>-1</v>
      </c>
      <c r="R17" s="443">
        <v>-1</v>
      </c>
      <c r="S17" s="73"/>
      <c r="T17" s="615">
        <v>278.78071073000001</v>
      </c>
      <c r="U17" s="832">
        <v>321.36711464000001</v>
      </c>
      <c r="V17" s="591">
        <v>0.15275950692027995</v>
      </c>
      <c r="Y17" s="615">
        <v>581.22348124999996</v>
      </c>
      <c r="Z17" s="832">
        <v>667.72353778000002</v>
      </c>
      <c r="AA17" s="591">
        <v>0.14882409145612965</v>
      </c>
      <c r="AD17" s="615">
        <v>904.19102074</v>
      </c>
      <c r="AE17" s="832">
        <v>0</v>
      </c>
      <c r="AF17" s="591">
        <v>-1</v>
      </c>
      <c r="AI17" s="615">
        <v>1211.5364620799999</v>
      </c>
      <c r="AJ17" s="832">
        <v>0</v>
      </c>
      <c r="AK17" s="591">
        <v>-1</v>
      </c>
    </row>
    <row r="18" spans="1:37" s="88" customFormat="1" x14ac:dyDescent="0.2">
      <c r="A18" s="578" t="s">
        <v>168</v>
      </c>
      <c r="B18" s="572">
        <v>34.752832679999997</v>
      </c>
      <c r="C18" s="572">
        <v>34.398434209999998</v>
      </c>
      <c r="D18" s="97"/>
      <c r="E18" s="567">
        <v>7.0466644000000001</v>
      </c>
      <c r="F18" s="572">
        <v>7.9910841699999997</v>
      </c>
      <c r="G18" s="572">
        <v>8.82459682</v>
      </c>
      <c r="H18" s="572">
        <v>9.3398029900000008</v>
      </c>
      <c r="I18" s="572">
        <v>33.202148379999997</v>
      </c>
      <c r="J18" s="78"/>
      <c r="K18" s="567">
        <v>8.5480667399999994</v>
      </c>
      <c r="L18" s="828">
        <v>16.430977470000002</v>
      </c>
      <c r="M18" s="572">
        <v>0</v>
      </c>
      <c r="N18" s="572">
        <v>0</v>
      </c>
      <c r="O18" s="988">
        <v>0.21306567969946169</v>
      </c>
      <c r="P18" s="988">
        <v>1.0561637345386643</v>
      </c>
      <c r="Q18" s="988">
        <v>-1</v>
      </c>
      <c r="R18" s="988">
        <v>-1</v>
      </c>
      <c r="S18" s="78"/>
      <c r="T18" s="567">
        <v>7.0466644000000001</v>
      </c>
      <c r="U18" s="828">
        <v>8.5480667399999994</v>
      </c>
      <c r="V18" s="589">
        <v>0.21306567969946169</v>
      </c>
      <c r="Y18" s="567">
        <v>15.03774857</v>
      </c>
      <c r="Z18" s="828">
        <v>24.979044210000001</v>
      </c>
      <c r="AA18" s="589">
        <v>0.66108936412414043</v>
      </c>
      <c r="AD18" s="567">
        <v>23.862345390000002</v>
      </c>
      <c r="AE18" s="828">
        <v>0</v>
      </c>
      <c r="AF18" s="589">
        <v>-1</v>
      </c>
      <c r="AI18" s="567">
        <v>33.202148379999997</v>
      </c>
      <c r="AJ18" s="828">
        <v>0</v>
      </c>
      <c r="AK18" s="589">
        <v>-1</v>
      </c>
    </row>
    <row r="19" spans="1:37" s="88" customFormat="1" x14ac:dyDescent="0.2">
      <c r="A19" s="578" t="s">
        <v>169</v>
      </c>
      <c r="B19" s="572">
        <v>83.570593269999989</v>
      </c>
      <c r="C19" s="572">
        <v>81.677910530000005</v>
      </c>
      <c r="D19" s="97"/>
      <c r="E19" s="613">
        <v>18.909875379999999</v>
      </c>
      <c r="F19" s="614">
        <v>22.989665460000001</v>
      </c>
      <c r="G19" s="614">
        <v>20.083448670000003</v>
      </c>
      <c r="H19" s="614">
        <v>28.835443010000002</v>
      </c>
      <c r="I19" s="614">
        <v>90.818432520000002</v>
      </c>
      <c r="J19" s="163"/>
      <c r="K19" s="613">
        <v>21.965218010000001</v>
      </c>
      <c r="L19" s="831">
        <v>23.609411350000002</v>
      </c>
      <c r="M19" s="614">
        <v>0</v>
      </c>
      <c r="N19" s="614">
        <v>0</v>
      </c>
      <c r="O19" s="988">
        <v>0.16157391672879454</v>
      </c>
      <c r="P19" s="988">
        <v>2.6957586271897007E-2</v>
      </c>
      <c r="Q19" s="988">
        <v>-1</v>
      </c>
      <c r="R19" s="988">
        <v>-1</v>
      </c>
      <c r="S19" s="78"/>
      <c r="T19" s="613">
        <v>18.909875379999999</v>
      </c>
      <c r="U19" s="831">
        <v>21.965218010000001</v>
      </c>
      <c r="V19" s="589">
        <v>0.16157391672879454</v>
      </c>
      <c r="Y19" s="613">
        <v>41.89954084</v>
      </c>
      <c r="Z19" s="831">
        <v>45.574629359999996</v>
      </c>
      <c r="AA19" s="589">
        <v>8.7711904386587436E-2</v>
      </c>
      <c r="AD19" s="613">
        <v>61.982989509999996</v>
      </c>
      <c r="AE19" s="831">
        <v>0</v>
      </c>
      <c r="AF19" s="589">
        <v>-1</v>
      </c>
      <c r="AI19" s="613">
        <v>90.818432520000002</v>
      </c>
      <c r="AJ19" s="831">
        <v>0</v>
      </c>
      <c r="AK19" s="589">
        <v>-1</v>
      </c>
    </row>
    <row r="20" spans="1:37" s="88" customFormat="1" x14ac:dyDescent="0.2">
      <c r="A20" s="581" t="s">
        <v>170</v>
      </c>
      <c r="B20" s="575">
        <v>-48.817760590000006</v>
      </c>
      <c r="C20" s="575">
        <v>-47.279476320000001</v>
      </c>
      <c r="D20" s="152"/>
      <c r="E20" s="570">
        <v>-11.86321098</v>
      </c>
      <c r="F20" s="575">
        <v>-14.998581289999999</v>
      </c>
      <c r="G20" s="575">
        <v>-11.258851849999999</v>
      </c>
      <c r="H20" s="575">
        <v>-19.49564002</v>
      </c>
      <c r="I20" s="575">
        <v>-57.616284139999998</v>
      </c>
      <c r="J20" s="73"/>
      <c r="K20" s="570">
        <v>-13.41715127</v>
      </c>
      <c r="L20" s="830">
        <v>-7.17843388</v>
      </c>
      <c r="M20" s="575">
        <v>0</v>
      </c>
      <c r="N20" s="575">
        <v>0</v>
      </c>
      <c r="O20" s="443">
        <v>0.13098816944415498</v>
      </c>
      <c r="P20" s="443">
        <v>-0.52139247431448232</v>
      </c>
      <c r="Q20" s="443">
        <v>-1</v>
      </c>
      <c r="R20" s="443">
        <v>-1</v>
      </c>
      <c r="S20" s="73"/>
      <c r="T20" s="570">
        <v>-11.86321098</v>
      </c>
      <c r="U20" s="830">
        <v>-13.41715127</v>
      </c>
      <c r="V20" s="591">
        <v>0.13098816944415498</v>
      </c>
      <c r="Y20" s="570">
        <v>-26.861792269999999</v>
      </c>
      <c r="Z20" s="830">
        <v>-20.595585149999998</v>
      </c>
      <c r="AA20" s="591">
        <v>-0.23327583867135612</v>
      </c>
      <c r="AD20" s="570">
        <v>-38.120644119999994</v>
      </c>
      <c r="AE20" s="830">
        <v>0</v>
      </c>
      <c r="AF20" s="591">
        <v>-1</v>
      </c>
      <c r="AI20" s="570">
        <v>-57.616284139999998</v>
      </c>
      <c r="AJ20" s="830">
        <v>0</v>
      </c>
      <c r="AK20" s="591">
        <v>-1</v>
      </c>
    </row>
    <row r="21" spans="1:37" s="88" customFormat="1" x14ac:dyDescent="0.2">
      <c r="A21" s="581" t="s">
        <v>6</v>
      </c>
      <c r="B21" s="575">
        <v>33.118624859999997</v>
      </c>
      <c r="C21" s="575">
        <v>40.607325100000004</v>
      </c>
      <c r="D21" s="152"/>
      <c r="E21" s="570">
        <v>13.60407294</v>
      </c>
      <c r="F21" s="575">
        <v>32.991309350000002</v>
      </c>
      <c r="G21" s="575">
        <v>3.6123814599999999</v>
      </c>
      <c r="H21" s="575">
        <v>-3.72394984</v>
      </c>
      <c r="I21" s="575">
        <v>46.483813909999995</v>
      </c>
      <c r="J21" s="73"/>
      <c r="K21" s="570">
        <v>31.205103100000002</v>
      </c>
      <c r="L21" s="830">
        <v>-2.2091588900000003</v>
      </c>
      <c r="M21" s="575">
        <v>0</v>
      </c>
      <c r="N21" s="575">
        <v>0</v>
      </c>
      <c r="O21" s="443">
        <v>1.2938059239779407</v>
      </c>
      <c r="P21" s="443">
        <v>-1.0669618433922508</v>
      </c>
      <c r="Q21" s="443">
        <v>-1</v>
      </c>
      <c r="R21" s="443">
        <v>-1</v>
      </c>
      <c r="S21" s="73"/>
      <c r="T21" s="570">
        <v>13.60407294</v>
      </c>
      <c r="U21" s="830">
        <v>31.205103100000002</v>
      </c>
      <c r="V21" s="591">
        <v>1.2938059239779407</v>
      </c>
      <c r="Y21" s="570">
        <v>46.595382289999996</v>
      </c>
      <c r="Z21" s="830">
        <v>28.995944210000001</v>
      </c>
      <c r="AA21" s="591">
        <v>-0.37770777306782766</v>
      </c>
      <c r="AD21" s="570">
        <v>50.207763749999998</v>
      </c>
      <c r="AE21" s="830">
        <v>0</v>
      </c>
      <c r="AF21" s="591">
        <v>-1</v>
      </c>
      <c r="AI21" s="570">
        <v>46.483813909999995</v>
      </c>
      <c r="AJ21" s="830">
        <v>0</v>
      </c>
      <c r="AK21" s="591">
        <v>-1</v>
      </c>
    </row>
    <row r="22" spans="1:37" s="88" customFormat="1" x14ac:dyDescent="0.2">
      <c r="A22" s="578" t="s">
        <v>171</v>
      </c>
      <c r="B22" s="572">
        <v>427.37799561000003</v>
      </c>
      <c r="C22" s="572">
        <v>475.37470997000003</v>
      </c>
      <c r="D22" s="97"/>
      <c r="E22" s="567">
        <v>109.14066159999999</v>
      </c>
      <c r="F22" s="572">
        <v>112.88131936000001</v>
      </c>
      <c r="G22" s="572">
        <v>102.09251478</v>
      </c>
      <c r="H22" s="572">
        <v>115.71708683</v>
      </c>
      <c r="I22" s="572">
        <v>439.83158256999997</v>
      </c>
      <c r="J22" s="78"/>
      <c r="K22" s="567">
        <v>137.61340769</v>
      </c>
      <c r="L22" s="828">
        <v>134.44068499000002</v>
      </c>
      <c r="M22" s="572">
        <v>0</v>
      </c>
      <c r="N22" s="572">
        <v>0</v>
      </c>
      <c r="O22" s="988">
        <v>0.26088119379697822</v>
      </c>
      <c r="P22" s="988">
        <v>0.19099143908163491</v>
      </c>
      <c r="Q22" s="988">
        <v>-1</v>
      </c>
      <c r="R22" s="988">
        <v>-1</v>
      </c>
      <c r="S22" s="78"/>
      <c r="T22" s="567">
        <v>109.14066159999999</v>
      </c>
      <c r="U22" s="828">
        <v>137.61340769</v>
      </c>
      <c r="V22" s="589">
        <v>0.26088119379697822</v>
      </c>
      <c r="Y22" s="567">
        <v>222.02198096000001</v>
      </c>
      <c r="Z22" s="828">
        <v>272.05409268</v>
      </c>
      <c r="AA22" s="589">
        <v>0.22534756019951865</v>
      </c>
      <c r="AD22" s="567">
        <v>324.11449574</v>
      </c>
      <c r="AE22" s="828">
        <v>0</v>
      </c>
      <c r="AF22" s="589">
        <v>-1</v>
      </c>
      <c r="AI22" s="567">
        <v>439.83158256999997</v>
      </c>
      <c r="AJ22" s="828">
        <v>0</v>
      </c>
      <c r="AK22" s="589">
        <v>-1</v>
      </c>
    </row>
    <row r="23" spans="1:37" s="88" customFormat="1" x14ac:dyDescent="0.2">
      <c r="A23" s="578" t="s">
        <v>172</v>
      </c>
      <c r="B23" s="572">
        <v>45.016773219999997</v>
      </c>
      <c r="C23" s="572">
        <v>147.33915659000002</v>
      </c>
      <c r="D23" s="97"/>
      <c r="E23" s="613">
        <v>12.549643300000001</v>
      </c>
      <c r="F23" s="614">
        <v>15.700420119999999</v>
      </c>
      <c r="G23" s="614">
        <v>18.724816579999999</v>
      </c>
      <c r="H23" s="614">
        <v>20.045143789999997</v>
      </c>
      <c r="I23" s="614">
        <v>67.020023789999996</v>
      </c>
      <c r="J23" s="163"/>
      <c r="K23" s="613">
        <v>37.828103049999996</v>
      </c>
      <c r="L23" s="831">
        <v>42.753190770000003</v>
      </c>
      <c r="M23" s="614">
        <v>0</v>
      </c>
      <c r="N23" s="614">
        <v>0</v>
      </c>
      <c r="O23" s="917">
        <v>2.0142771508095367</v>
      </c>
      <c r="P23" s="917">
        <v>1.7230603030513052</v>
      </c>
      <c r="Q23" s="917">
        <v>-1</v>
      </c>
      <c r="R23" s="917">
        <v>-1</v>
      </c>
      <c r="S23" s="78"/>
      <c r="T23" s="613">
        <v>12.549643300000001</v>
      </c>
      <c r="U23" s="831">
        <v>37.828103049999996</v>
      </c>
      <c r="V23" s="589">
        <v>2.0142771508095367</v>
      </c>
      <c r="Y23" s="613">
        <v>28.25006342</v>
      </c>
      <c r="Z23" s="831">
        <v>80.581293819999999</v>
      </c>
      <c r="AA23" s="589">
        <v>1.8524287758926381</v>
      </c>
      <c r="AD23" s="613">
        <v>46.974879999999999</v>
      </c>
      <c r="AE23" s="831">
        <v>0</v>
      </c>
      <c r="AF23" s="589">
        <v>-1</v>
      </c>
      <c r="AI23" s="613">
        <v>67.020023789999996</v>
      </c>
      <c r="AJ23" s="831">
        <v>0</v>
      </c>
      <c r="AK23" s="589">
        <v>-1</v>
      </c>
    </row>
    <row r="24" spans="1:37" x14ac:dyDescent="0.2">
      <c r="A24" s="580" t="s">
        <v>173</v>
      </c>
      <c r="B24" s="574">
        <v>382.36122238999997</v>
      </c>
      <c r="C24" s="574">
        <v>328.03555338000001</v>
      </c>
      <c r="D24" s="19"/>
      <c r="E24" s="569">
        <v>96.591018300000002</v>
      </c>
      <c r="F24" s="574">
        <v>97.180899239999988</v>
      </c>
      <c r="G24" s="574">
        <v>83.367698200000007</v>
      </c>
      <c r="H24" s="574">
        <v>95.671943040000002</v>
      </c>
      <c r="I24" s="575">
        <v>372.81155877999998</v>
      </c>
      <c r="J24" s="20"/>
      <c r="K24" s="569">
        <v>99.785304640000007</v>
      </c>
      <c r="L24" s="830">
        <v>91.687494220000005</v>
      </c>
      <c r="M24" s="575">
        <v>0</v>
      </c>
      <c r="N24" s="575">
        <v>0</v>
      </c>
      <c r="O24" s="443">
        <v>3.3070221188464317E-2</v>
      </c>
      <c r="P24" s="443">
        <v>-5.6527620787222344E-2</v>
      </c>
      <c r="Q24" s="443">
        <v>-1</v>
      </c>
      <c r="R24" s="443">
        <v>-1</v>
      </c>
      <c r="S24" s="20"/>
      <c r="T24" s="569">
        <v>96.591018300000002</v>
      </c>
      <c r="U24" s="830">
        <v>99.785304640000007</v>
      </c>
      <c r="V24" s="591">
        <v>3.3070221188464317E-2</v>
      </c>
      <c r="Y24" s="569">
        <v>193.77191754</v>
      </c>
      <c r="Z24" s="830">
        <v>191.47279886000001</v>
      </c>
      <c r="AA24" s="591">
        <v>-1.1865076782993539E-2</v>
      </c>
      <c r="AD24" s="569">
        <v>277.13961574000001</v>
      </c>
      <c r="AE24" s="830">
        <v>0</v>
      </c>
      <c r="AF24" s="591">
        <v>-1</v>
      </c>
      <c r="AI24" s="569">
        <v>372.81155877999998</v>
      </c>
      <c r="AJ24" s="830">
        <v>0</v>
      </c>
      <c r="AK24" s="591">
        <v>-1</v>
      </c>
    </row>
    <row r="25" spans="1:37" x14ac:dyDescent="0.2">
      <c r="A25" s="579" t="s">
        <v>109</v>
      </c>
      <c r="B25" s="573">
        <v>3.27883769</v>
      </c>
      <c r="C25" s="573">
        <v>0.25390892000000004</v>
      </c>
      <c r="D25" s="7"/>
      <c r="E25" s="568">
        <v>1.10320295</v>
      </c>
      <c r="F25" s="573">
        <v>0.47790113000000001</v>
      </c>
      <c r="G25" s="573">
        <v>1.0377466399999999</v>
      </c>
      <c r="H25" s="573">
        <v>0.63678104000000002</v>
      </c>
      <c r="I25" s="572">
        <v>3.25563176</v>
      </c>
      <c r="K25" s="568">
        <v>1.2760962</v>
      </c>
      <c r="L25" s="828">
        <v>1.32673353</v>
      </c>
      <c r="M25" s="572">
        <v>0</v>
      </c>
      <c r="N25" s="572">
        <v>0</v>
      </c>
      <c r="O25" s="988">
        <v>0.15671935068701548</v>
      </c>
      <c r="P25" s="988">
        <v>1.7761673842453565</v>
      </c>
      <c r="Q25" s="988">
        <v>-1</v>
      </c>
      <c r="R25" s="988">
        <v>-1</v>
      </c>
      <c r="T25" s="568">
        <v>1.10320295</v>
      </c>
      <c r="U25" s="828">
        <v>1.2760962</v>
      </c>
      <c r="V25" s="589">
        <v>0.15671935068701548</v>
      </c>
      <c r="Y25" s="568">
        <v>1.58110408</v>
      </c>
      <c r="Z25" s="828">
        <v>2.6028297299999998</v>
      </c>
      <c r="AA25" s="589">
        <v>0.64621024189628284</v>
      </c>
      <c r="AD25" s="568">
        <v>2.6188507200000002</v>
      </c>
      <c r="AE25" s="828">
        <v>0</v>
      </c>
      <c r="AF25" s="589">
        <v>-1</v>
      </c>
      <c r="AI25" s="568">
        <v>3.25563176</v>
      </c>
      <c r="AJ25" s="828">
        <v>0</v>
      </c>
      <c r="AK25" s="589">
        <v>-1</v>
      </c>
    </row>
    <row r="26" spans="1:37" x14ac:dyDescent="0.2">
      <c r="A26" s="579" t="s">
        <v>108</v>
      </c>
      <c r="B26" s="573">
        <v>-4.2686977699999993</v>
      </c>
      <c r="C26" s="573">
        <v>-1.8505268700000002</v>
      </c>
      <c r="D26" s="7"/>
      <c r="E26" s="568">
        <v>-0.51069239</v>
      </c>
      <c r="F26" s="573">
        <v>-0.47667344</v>
      </c>
      <c r="G26" s="573">
        <v>-0.5427020600000001</v>
      </c>
      <c r="H26" s="573">
        <v>-0.40549643000000002</v>
      </c>
      <c r="I26" s="572">
        <v>-1.9355643200000001</v>
      </c>
      <c r="K26" s="568">
        <v>-0.49179371999999999</v>
      </c>
      <c r="L26" s="828">
        <v>-0.40661301</v>
      </c>
      <c r="M26" s="572">
        <v>0</v>
      </c>
      <c r="N26" s="572">
        <v>0</v>
      </c>
      <c r="O26" s="917">
        <v>-3.7005975358277821E-2</v>
      </c>
      <c r="P26" s="917">
        <v>-0.14697783455272861</v>
      </c>
      <c r="Q26" s="917">
        <v>-1</v>
      </c>
      <c r="R26" s="917">
        <v>-1</v>
      </c>
      <c r="T26" s="568">
        <v>-0.51069239</v>
      </c>
      <c r="U26" s="828">
        <v>-0.49179371999999999</v>
      </c>
      <c r="V26" s="589">
        <v>-3.7005975358277821E-2</v>
      </c>
      <c r="Y26" s="568">
        <v>-0.98736583</v>
      </c>
      <c r="Z26" s="828">
        <v>-0.89840672999999993</v>
      </c>
      <c r="AA26" s="589">
        <v>-9.0097405943246056E-2</v>
      </c>
      <c r="AD26" s="568">
        <v>-1.53006789</v>
      </c>
      <c r="AE26" s="828">
        <v>0</v>
      </c>
      <c r="AF26" s="589">
        <v>-1</v>
      </c>
      <c r="AI26" s="568">
        <v>-1.9355643200000001</v>
      </c>
      <c r="AJ26" s="828">
        <v>0</v>
      </c>
      <c r="AK26" s="589">
        <v>-1</v>
      </c>
    </row>
    <row r="27" spans="1:37" x14ac:dyDescent="0.2">
      <c r="A27" s="580" t="s">
        <v>0</v>
      </c>
      <c r="B27" s="574">
        <v>381.37136230999999</v>
      </c>
      <c r="C27" s="574">
        <v>326.43893543000002</v>
      </c>
      <c r="D27" s="19"/>
      <c r="E27" s="569">
        <v>97.183528859999996</v>
      </c>
      <c r="F27" s="574">
        <v>97.18212693000001</v>
      </c>
      <c r="G27" s="574">
        <v>83.862742780000005</v>
      </c>
      <c r="H27" s="574">
        <v>95.903227650000005</v>
      </c>
      <c r="I27" s="575">
        <v>374.13162622000004</v>
      </c>
      <c r="J27" s="20"/>
      <c r="K27" s="569">
        <v>100.56960712</v>
      </c>
      <c r="L27" s="830">
        <v>92.607614739999988</v>
      </c>
      <c r="M27" s="575">
        <v>0</v>
      </c>
      <c r="N27" s="575">
        <v>0</v>
      </c>
      <c r="O27" s="443">
        <v>3.4842100299505477E-2</v>
      </c>
      <c r="P27" s="443">
        <v>-4.7071538095631811E-2</v>
      </c>
      <c r="Q27" s="443">
        <v>-1</v>
      </c>
      <c r="R27" s="443">
        <v>-1</v>
      </c>
      <c r="S27" s="20"/>
      <c r="T27" s="569">
        <v>97.183528859999996</v>
      </c>
      <c r="U27" s="830">
        <v>100.56960712</v>
      </c>
      <c r="V27" s="591">
        <v>3.4842100299505477E-2</v>
      </c>
      <c r="Y27" s="569">
        <v>194.36565579000001</v>
      </c>
      <c r="Z27" s="830">
        <v>193.17722186</v>
      </c>
      <c r="AA27" s="591">
        <v>-6.1144234827372546E-3</v>
      </c>
      <c r="AD27" s="569">
        <v>278.22839856999997</v>
      </c>
      <c r="AE27" s="830">
        <v>0</v>
      </c>
      <c r="AF27" s="591">
        <v>-1</v>
      </c>
      <c r="AI27" s="569">
        <v>374.13162622000004</v>
      </c>
      <c r="AJ27" s="830">
        <v>0</v>
      </c>
      <c r="AK27" s="591">
        <v>-1</v>
      </c>
    </row>
    <row r="28" spans="1:37" x14ac:dyDescent="0.2">
      <c r="A28" s="579" t="s">
        <v>264</v>
      </c>
      <c r="B28" s="573">
        <v>0</v>
      </c>
      <c r="C28" s="573">
        <v>0</v>
      </c>
      <c r="D28" s="7"/>
      <c r="E28" s="568">
        <v>0</v>
      </c>
      <c r="F28" s="573">
        <v>0</v>
      </c>
      <c r="G28" s="573">
        <v>-1.8298509999999997E-2</v>
      </c>
      <c r="H28" s="573">
        <v>1.8298509999999997E-2</v>
      </c>
      <c r="I28" s="572">
        <v>0</v>
      </c>
      <c r="K28" s="568">
        <v>0</v>
      </c>
      <c r="L28" s="828">
        <v>0</v>
      </c>
      <c r="M28" s="572">
        <v>0</v>
      </c>
      <c r="N28" s="572">
        <v>0</v>
      </c>
      <c r="O28" s="917" t="s">
        <v>332</v>
      </c>
      <c r="P28" s="917" t="s">
        <v>332</v>
      </c>
      <c r="Q28" s="917">
        <v>-1</v>
      </c>
      <c r="R28" s="917">
        <v>-1</v>
      </c>
      <c r="T28" s="568">
        <v>0</v>
      </c>
      <c r="U28" s="828">
        <v>0</v>
      </c>
      <c r="V28" s="589" t="s">
        <v>332</v>
      </c>
      <c r="Y28" s="568">
        <v>0</v>
      </c>
      <c r="Z28" s="828">
        <v>0</v>
      </c>
      <c r="AA28" s="589" t="s">
        <v>332</v>
      </c>
      <c r="AD28" s="568">
        <v>-1.8298509999999997E-2</v>
      </c>
      <c r="AE28" s="828">
        <v>0</v>
      </c>
      <c r="AF28" s="589">
        <v>-1</v>
      </c>
      <c r="AI28" s="568">
        <v>0</v>
      </c>
      <c r="AJ28" s="828">
        <v>0</v>
      </c>
      <c r="AK28" s="589" t="s">
        <v>332</v>
      </c>
    </row>
    <row r="29" spans="1:37" x14ac:dyDescent="0.2">
      <c r="A29" s="579" t="s">
        <v>174</v>
      </c>
      <c r="B29" s="573">
        <v>76.081104260000004</v>
      </c>
      <c r="C29" s="573">
        <v>140.83716913999999</v>
      </c>
      <c r="D29" s="7"/>
      <c r="E29" s="568">
        <v>79.223487430000006</v>
      </c>
      <c r="F29" s="573">
        <v>-11.640472630000001</v>
      </c>
      <c r="G29" s="573">
        <v>48.684389590000002</v>
      </c>
      <c r="H29" s="573">
        <v>72.161661580000001</v>
      </c>
      <c r="I29" s="572">
        <v>188.42906597000001</v>
      </c>
      <c r="K29" s="568">
        <v>41.205344889999999</v>
      </c>
      <c r="L29" s="828">
        <v>92.27349620999999</v>
      </c>
      <c r="M29" s="572">
        <v>0</v>
      </c>
      <c r="N29" s="572">
        <v>0</v>
      </c>
      <c r="O29" s="988">
        <v>-0.47988473839392559</v>
      </c>
      <c r="P29" s="988">
        <v>-8.9269544410242716</v>
      </c>
      <c r="Q29" s="988">
        <v>-1</v>
      </c>
      <c r="R29" s="988">
        <v>-1</v>
      </c>
      <c r="T29" s="568">
        <v>79.223487430000006</v>
      </c>
      <c r="U29" s="828">
        <v>41.205344889999999</v>
      </c>
      <c r="V29" s="589">
        <v>-0.47988473839392559</v>
      </c>
      <c r="Y29" s="568">
        <v>67.583014800000001</v>
      </c>
      <c r="Z29" s="828">
        <v>133.47884109999998</v>
      </c>
      <c r="AA29" s="589">
        <v>0.97503531760172357</v>
      </c>
      <c r="AD29" s="568">
        <v>116.26740439</v>
      </c>
      <c r="AE29" s="828">
        <v>0</v>
      </c>
      <c r="AF29" s="589">
        <v>-1</v>
      </c>
      <c r="AI29" s="568">
        <v>188.42906597000001</v>
      </c>
      <c r="AJ29" s="828">
        <v>0</v>
      </c>
      <c r="AK29" s="589">
        <v>-1</v>
      </c>
    </row>
    <row r="30" spans="1:37" x14ac:dyDescent="0.2">
      <c r="A30" s="579" t="s">
        <v>175</v>
      </c>
      <c r="B30" s="573">
        <v>207.25194522999999</v>
      </c>
      <c r="C30" s="573">
        <v>241.60963372000001</v>
      </c>
      <c r="D30" s="7"/>
      <c r="E30" s="617">
        <v>102.85300906000001</v>
      </c>
      <c r="F30" s="618">
        <v>32.953000299999999</v>
      </c>
      <c r="G30" s="618">
        <v>81.953150959999988</v>
      </c>
      <c r="H30" s="618">
        <v>97.581431969999997</v>
      </c>
      <c r="I30" s="618">
        <v>315.34059229000002</v>
      </c>
      <c r="J30" s="162"/>
      <c r="K30" s="617">
        <v>86.863767940000002</v>
      </c>
      <c r="L30" s="831">
        <v>104.65018564</v>
      </c>
      <c r="M30" s="618">
        <v>0</v>
      </c>
      <c r="N30" s="618">
        <v>0</v>
      </c>
      <c r="O30" s="917">
        <v>-0.15545720311082556</v>
      </c>
      <c r="P30" s="917">
        <v>2.175740742490146</v>
      </c>
      <c r="Q30" s="917">
        <v>-1</v>
      </c>
      <c r="R30" s="917">
        <v>-1</v>
      </c>
      <c r="T30" s="617">
        <v>102.85300906000001</v>
      </c>
      <c r="U30" s="831">
        <v>86.863767940000002</v>
      </c>
      <c r="V30" s="589">
        <v>-0.15545720311082556</v>
      </c>
      <c r="Y30" s="617">
        <v>135.80600936000002</v>
      </c>
      <c r="Z30" s="831">
        <v>191.51395358000002</v>
      </c>
      <c r="AA30" s="589">
        <v>0.41020235026807356</v>
      </c>
      <c r="AD30" s="617">
        <v>217.75916032000001</v>
      </c>
      <c r="AE30" s="831">
        <v>0</v>
      </c>
      <c r="AF30" s="589">
        <v>-1</v>
      </c>
      <c r="AI30" s="617">
        <v>315.34059229000002</v>
      </c>
      <c r="AJ30" s="831">
        <v>0</v>
      </c>
      <c r="AK30" s="589">
        <v>-1</v>
      </c>
    </row>
    <row r="31" spans="1:37" x14ac:dyDescent="0.2">
      <c r="A31" s="580" t="s">
        <v>176</v>
      </c>
      <c r="B31" s="574">
        <v>-131.17084097</v>
      </c>
      <c r="C31" s="574">
        <v>-100.77246458</v>
      </c>
      <c r="D31" s="19"/>
      <c r="E31" s="569">
        <v>-23.629521629999999</v>
      </c>
      <c r="F31" s="574">
        <v>-44.593472929999997</v>
      </c>
      <c r="G31" s="574">
        <v>-33.26876137</v>
      </c>
      <c r="H31" s="574">
        <v>-25.41977039</v>
      </c>
      <c r="I31" s="575">
        <v>-126.91152631999999</v>
      </c>
      <c r="J31" s="20"/>
      <c r="K31" s="569">
        <v>-45.658423049999996</v>
      </c>
      <c r="L31" s="830">
        <v>-12.376689429999999</v>
      </c>
      <c r="M31" s="575">
        <v>0</v>
      </c>
      <c r="N31" s="575">
        <v>0</v>
      </c>
      <c r="O31" s="443">
        <v>0.93226184452384941</v>
      </c>
      <c r="P31" s="443">
        <v>-0.72245513487078838</v>
      </c>
      <c r="Q31" s="443">
        <v>-1</v>
      </c>
      <c r="R31" s="443">
        <v>-1</v>
      </c>
      <c r="S31" s="20"/>
      <c r="T31" s="569">
        <v>-23.629521629999999</v>
      </c>
      <c r="U31" s="830">
        <v>-45.658423049999996</v>
      </c>
      <c r="V31" s="591">
        <v>0.93226184452384941</v>
      </c>
      <c r="Y31" s="569">
        <v>-68.222994560000004</v>
      </c>
      <c r="Z31" s="830">
        <v>-58.035112479999995</v>
      </c>
      <c r="AA31" s="591">
        <v>-0.14933208584152785</v>
      </c>
      <c r="AD31" s="569">
        <v>-101.49175593000001</v>
      </c>
      <c r="AE31" s="830">
        <v>0</v>
      </c>
      <c r="AF31" s="591">
        <v>-1</v>
      </c>
      <c r="AI31" s="569">
        <v>-126.91152631999999</v>
      </c>
      <c r="AJ31" s="830">
        <v>0</v>
      </c>
      <c r="AK31" s="591">
        <v>-1</v>
      </c>
    </row>
    <row r="32" spans="1:37" x14ac:dyDescent="0.2">
      <c r="A32" s="579" t="s">
        <v>177</v>
      </c>
      <c r="B32" s="573">
        <v>283.31914619999998</v>
      </c>
      <c r="C32" s="573">
        <v>266.27379594999996</v>
      </c>
      <c r="D32" s="7"/>
      <c r="E32" s="568">
        <v>87.158080170000005</v>
      </c>
      <c r="F32" s="573">
        <v>85.57996335</v>
      </c>
      <c r="G32" s="573">
        <v>54.20636287</v>
      </c>
      <c r="H32" s="573">
        <v>66.759507420000006</v>
      </c>
      <c r="I32" s="572">
        <v>293.70391381000002</v>
      </c>
      <c r="K32" s="568">
        <v>86.116287170000007</v>
      </c>
      <c r="L32" s="828">
        <v>78.021766420000006</v>
      </c>
      <c r="M32" s="572">
        <v>0</v>
      </c>
      <c r="N32" s="572">
        <v>0</v>
      </c>
      <c r="O32" s="988">
        <v>-1.1952913579188562E-2</v>
      </c>
      <c r="P32" s="988">
        <v>-8.8317365819484128E-2</v>
      </c>
      <c r="Q32" s="988">
        <v>-1</v>
      </c>
      <c r="R32" s="988">
        <v>-1</v>
      </c>
      <c r="T32" s="568">
        <v>87.158080170000005</v>
      </c>
      <c r="U32" s="828">
        <v>86.116287170000007</v>
      </c>
      <c r="V32" s="589">
        <v>-1.1952913579188562E-2</v>
      </c>
      <c r="Y32" s="568">
        <v>172.73804352000002</v>
      </c>
      <c r="Z32" s="828">
        <v>164.13805359</v>
      </c>
      <c r="AA32" s="589">
        <v>-4.9786310848219682E-2</v>
      </c>
      <c r="AD32" s="568">
        <v>226.94440638999998</v>
      </c>
      <c r="AE32" s="828">
        <v>0</v>
      </c>
      <c r="AF32" s="589">
        <v>-1</v>
      </c>
      <c r="AI32" s="568">
        <v>293.70391381000002</v>
      </c>
      <c r="AJ32" s="828">
        <v>0</v>
      </c>
      <c r="AK32" s="589">
        <v>-1</v>
      </c>
    </row>
    <row r="33" spans="1:38" x14ac:dyDescent="0.2">
      <c r="A33" s="783" t="s">
        <v>178</v>
      </c>
      <c r="B33" s="784">
        <v>0</v>
      </c>
      <c r="C33" s="784">
        <v>0</v>
      </c>
      <c r="D33" s="7"/>
      <c r="E33" s="568">
        <v>0</v>
      </c>
      <c r="F33" s="573">
        <v>0</v>
      </c>
      <c r="G33" s="573">
        <v>0</v>
      </c>
      <c r="H33" s="573">
        <v>0</v>
      </c>
      <c r="I33" s="572">
        <v>0</v>
      </c>
      <c r="K33" s="568">
        <v>0</v>
      </c>
      <c r="L33" s="828">
        <v>-1E-8</v>
      </c>
      <c r="M33" s="572">
        <v>0</v>
      </c>
      <c r="N33" s="572">
        <v>0</v>
      </c>
      <c r="O33" s="918" t="s">
        <v>332</v>
      </c>
      <c r="P33" s="918" t="s">
        <v>332</v>
      </c>
      <c r="Q33" s="918" t="s">
        <v>332</v>
      </c>
      <c r="R33" s="918" t="s">
        <v>332</v>
      </c>
      <c r="T33" s="568">
        <v>0</v>
      </c>
      <c r="U33" s="828">
        <v>0</v>
      </c>
      <c r="V33" s="589" t="s">
        <v>332</v>
      </c>
      <c r="Y33" s="568">
        <v>0</v>
      </c>
      <c r="Z33" s="828">
        <v>-1E-8</v>
      </c>
      <c r="AA33" s="589" t="s">
        <v>332</v>
      </c>
      <c r="AD33" s="568">
        <v>0</v>
      </c>
      <c r="AE33" s="828">
        <v>0</v>
      </c>
      <c r="AF33" s="589" t="s">
        <v>332</v>
      </c>
      <c r="AI33" s="568">
        <v>0</v>
      </c>
      <c r="AJ33" s="828">
        <v>0</v>
      </c>
      <c r="AK33" s="589" t="s">
        <v>332</v>
      </c>
    </row>
    <row r="34" spans="1:38" s="2" customFormat="1" ht="13.5" thickBot="1" x14ac:dyDescent="0.25">
      <c r="A34" s="786" t="s">
        <v>253</v>
      </c>
      <c r="B34" s="787">
        <v>283.31914619999998</v>
      </c>
      <c r="C34" s="787">
        <v>266.27379594999996</v>
      </c>
      <c r="D34" s="19"/>
      <c r="E34" s="584">
        <v>87.158080170000005</v>
      </c>
      <c r="F34" s="584">
        <v>85.57996335</v>
      </c>
      <c r="G34" s="584">
        <v>54.20636287</v>
      </c>
      <c r="H34" s="584">
        <v>66.759507420000006</v>
      </c>
      <c r="I34" s="611">
        <v>293.70391381000002</v>
      </c>
      <c r="J34" s="20"/>
      <c r="K34" s="584">
        <v>86.116287170000007</v>
      </c>
      <c r="L34" s="621">
        <v>78.021766409999998</v>
      </c>
      <c r="M34" s="619">
        <v>0</v>
      </c>
      <c r="N34" s="619">
        <v>0</v>
      </c>
      <c r="O34" s="444">
        <v>-1.1952913579188562E-2</v>
      </c>
      <c r="P34" s="444">
        <v>-8.8317365936333991E-2</v>
      </c>
      <c r="Q34" s="444">
        <v>-1</v>
      </c>
      <c r="R34" s="444">
        <v>-1</v>
      </c>
      <c r="S34" s="20"/>
      <c r="T34" s="584">
        <v>87.158080170000005</v>
      </c>
      <c r="U34" s="621">
        <v>86.116287170000007</v>
      </c>
      <c r="V34" s="622">
        <v>-1.1952913579188562E-2</v>
      </c>
      <c r="Y34" s="584">
        <v>172.73804352000002</v>
      </c>
      <c r="Z34" s="621">
        <v>164.13805358000002</v>
      </c>
      <c r="AA34" s="622">
        <v>-4.9786310906110694E-2</v>
      </c>
      <c r="AD34" s="584">
        <v>226.94440638999998</v>
      </c>
      <c r="AE34" s="621">
        <v>0</v>
      </c>
      <c r="AF34" s="622">
        <v>-1</v>
      </c>
      <c r="AI34" s="584">
        <v>293.70391381000002</v>
      </c>
      <c r="AJ34" s="621">
        <v>0</v>
      </c>
      <c r="AK34" s="622">
        <v>-1</v>
      </c>
    </row>
    <row r="35" spans="1:38" x14ac:dyDescent="0.2">
      <c r="A35" s="785" t="s">
        <v>2</v>
      </c>
      <c r="B35" s="776">
        <v>12.440020779999999</v>
      </c>
      <c r="C35" s="776">
        <v>17.41140643</v>
      </c>
      <c r="D35" s="7"/>
      <c r="E35" s="231">
        <v>1.5141101100000001</v>
      </c>
      <c r="F35" s="162">
        <v>2.2543721299999997</v>
      </c>
      <c r="G35" s="162">
        <v>2.2152805099999999</v>
      </c>
      <c r="H35" s="162">
        <v>-3.5275327799999996</v>
      </c>
      <c r="I35" s="162">
        <v>2.4562299700000003</v>
      </c>
      <c r="J35" s="162"/>
      <c r="K35" s="231">
        <v>-0.28269879999999997</v>
      </c>
      <c r="L35" s="561">
        <v>-1.43927122</v>
      </c>
      <c r="M35" s="162">
        <v>0</v>
      </c>
      <c r="N35" s="162">
        <v>0</v>
      </c>
      <c r="O35" s="988">
        <v>-1.1867095385817086</v>
      </c>
      <c r="P35" s="988">
        <v>-1.6384355097576548</v>
      </c>
      <c r="Q35" s="988">
        <v>-1</v>
      </c>
      <c r="R35" s="988">
        <v>-1</v>
      </c>
      <c r="T35" s="231">
        <v>1.5141101100000001</v>
      </c>
      <c r="U35" s="561">
        <v>-0.28269879999999997</v>
      </c>
      <c r="V35" s="620">
        <v>-1.1867095385817086</v>
      </c>
      <c r="Y35" s="231">
        <v>3.7684822400000004</v>
      </c>
      <c r="Z35" s="561">
        <v>-1.7219700200000001</v>
      </c>
      <c r="AA35" s="620">
        <v>-1.4569399324010082</v>
      </c>
      <c r="AD35" s="231">
        <v>5.9837627500000004</v>
      </c>
      <c r="AE35" s="561">
        <v>0</v>
      </c>
      <c r="AF35" s="620">
        <v>-1</v>
      </c>
      <c r="AI35" s="231">
        <v>2.4562299700000003</v>
      </c>
      <c r="AJ35" s="561">
        <v>0</v>
      </c>
      <c r="AK35" s="620">
        <v>-1</v>
      </c>
    </row>
    <row r="36" spans="1:38" x14ac:dyDescent="0.2">
      <c r="A36" s="579" t="s">
        <v>1</v>
      </c>
      <c r="B36" s="573">
        <v>65.460742030000006</v>
      </c>
      <c r="C36" s="573">
        <v>55.608170890000004</v>
      </c>
      <c r="D36" s="7"/>
      <c r="E36" s="617">
        <v>23.836381829999997</v>
      </c>
      <c r="F36" s="618">
        <v>23.78272802</v>
      </c>
      <c r="G36" s="618">
        <v>12.871629949999999</v>
      </c>
      <c r="H36" s="618">
        <v>5.8148313299999996</v>
      </c>
      <c r="I36" s="618">
        <v>66.305571130000004</v>
      </c>
      <c r="J36" s="162"/>
      <c r="K36" s="617">
        <v>27.46381045</v>
      </c>
      <c r="L36" s="831">
        <v>16.785872730000001</v>
      </c>
      <c r="M36" s="618">
        <v>0</v>
      </c>
      <c r="N36" s="618">
        <v>0</v>
      </c>
      <c r="O36" s="986">
        <v>0.15218033701048511</v>
      </c>
      <c r="P36" s="986">
        <v>-0.29419902057140035</v>
      </c>
      <c r="Q36" s="986">
        <v>-1</v>
      </c>
      <c r="R36" s="986">
        <v>-1</v>
      </c>
      <c r="T36" s="617">
        <v>23.836381829999997</v>
      </c>
      <c r="U36" s="831">
        <v>27.46381045</v>
      </c>
      <c r="V36" s="589">
        <v>0.15218033701048511</v>
      </c>
      <c r="Y36" s="617">
        <v>47.619109850000001</v>
      </c>
      <c r="Z36" s="831">
        <v>44.249683179999998</v>
      </c>
      <c r="AA36" s="589">
        <v>-7.0757867600080779E-2</v>
      </c>
      <c r="AD36" s="617">
        <v>60.4907398</v>
      </c>
      <c r="AE36" s="831">
        <v>0</v>
      </c>
      <c r="AF36" s="589">
        <v>-1</v>
      </c>
      <c r="AI36" s="617">
        <v>66.305571130000004</v>
      </c>
      <c r="AJ36" s="831">
        <v>0</v>
      </c>
      <c r="AK36" s="589">
        <v>-1</v>
      </c>
    </row>
    <row r="37" spans="1:38" s="2" customFormat="1" x14ac:dyDescent="0.2">
      <c r="A37" s="580" t="s">
        <v>3</v>
      </c>
      <c r="B37" s="574">
        <v>205.41838338999997</v>
      </c>
      <c r="C37" s="574">
        <v>193.25421863</v>
      </c>
      <c r="D37" s="19"/>
      <c r="E37" s="569">
        <v>61.807588229999993</v>
      </c>
      <c r="F37" s="574">
        <v>59.542863200000006</v>
      </c>
      <c r="G37" s="574">
        <v>39.119452409999994</v>
      </c>
      <c r="H37" s="574">
        <v>64.472208870000003</v>
      </c>
      <c r="I37" s="575">
        <v>224.94211271</v>
      </c>
      <c r="J37" s="20"/>
      <c r="K37" s="569">
        <v>58.935175520000001</v>
      </c>
      <c r="L37" s="830">
        <v>62.675164899999999</v>
      </c>
      <c r="M37" s="575">
        <v>0</v>
      </c>
      <c r="N37" s="575">
        <v>0</v>
      </c>
      <c r="O37" s="443">
        <v>-4.6473463732496653E-2</v>
      </c>
      <c r="P37" s="443">
        <v>5.260582934144141E-2</v>
      </c>
      <c r="Q37" s="443">
        <v>-1</v>
      </c>
      <c r="R37" s="443">
        <v>-1</v>
      </c>
      <c r="S37" s="20"/>
      <c r="T37" s="569">
        <v>61.807588229999993</v>
      </c>
      <c r="U37" s="830">
        <v>58.935175520000001</v>
      </c>
      <c r="V37" s="591">
        <v>-4.6473463732496653E-2</v>
      </c>
      <c r="Y37" s="569">
        <v>121.35045143000001</v>
      </c>
      <c r="Z37" s="830">
        <v>121.61034042</v>
      </c>
      <c r="AA37" s="591">
        <v>2.141640075808931E-3</v>
      </c>
      <c r="AD37" s="569">
        <v>160.46990384</v>
      </c>
      <c r="AE37" s="830">
        <v>0</v>
      </c>
      <c r="AF37" s="591">
        <v>-1</v>
      </c>
      <c r="AI37" s="569">
        <v>224.94211271</v>
      </c>
      <c r="AJ37" s="830">
        <v>0</v>
      </c>
      <c r="AK37" s="591">
        <v>-1</v>
      </c>
    </row>
    <row r="38" spans="1:38" x14ac:dyDescent="0.2">
      <c r="A38" s="579" t="s">
        <v>12</v>
      </c>
      <c r="B38" s="573">
        <v>41.142354329999996</v>
      </c>
      <c r="C38" s="573">
        <v>33.086637510000003</v>
      </c>
      <c r="D38" s="7"/>
      <c r="E38" s="617">
        <v>8.056089759999999</v>
      </c>
      <c r="F38" s="618">
        <v>9.2299097499999991</v>
      </c>
      <c r="G38" s="618">
        <v>7.9261667999999998</v>
      </c>
      <c r="H38" s="618">
        <v>10.78207347</v>
      </c>
      <c r="I38" s="618">
        <v>35.994239780000001</v>
      </c>
      <c r="J38" s="162"/>
      <c r="K38" s="617">
        <v>13.288889749999999</v>
      </c>
      <c r="L38" s="831">
        <v>13.058826849999999</v>
      </c>
      <c r="M38" s="618">
        <v>0</v>
      </c>
      <c r="N38" s="618">
        <v>0</v>
      </c>
      <c r="O38" s="986">
        <v>0.64954588961779403</v>
      </c>
      <c r="P38" s="986">
        <v>0.41483797823700286</v>
      </c>
      <c r="Q38" s="986">
        <v>-1</v>
      </c>
      <c r="R38" s="986">
        <v>-1</v>
      </c>
      <c r="T38" s="617">
        <v>8.056089759999999</v>
      </c>
      <c r="U38" s="831">
        <v>13.288889749999999</v>
      </c>
      <c r="V38" s="589">
        <v>0.64954588961779403</v>
      </c>
      <c r="Y38" s="617">
        <v>17.28599951</v>
      </c>
      <c r="Z38" s="831">
        <v>26.347716600000002</v>
      </c>
      <c r="AA38" s="589">
        <v>0.52422291720867931</v>
      </c>
      <c r="AD38" s="617">
        <v>25.212166309999997</v>
      </c>
      <c r="AE38" s="831">
        <v>0</v>
      </c>
      <c r="AF38" s="589">
        <v>-1</v>
      </c>
      <c r="AI38" s="617">
        <v>35.994239780000001</v>
      </c>
      <c r="AJ38" s="831">
        <v>0</v>
      </c>
      <c r="AK38" s="589">
        <v>-1</v>
      </c>
    </row>
    <row r="39" spans="1:38" s="2" customFormat="1" ht="13.5" thickBot="1" x14ac:dyDescent="0.25">
      <c r="A39" s="576" t="s">
        <v>13</v>
      </c>
      <c r="B39" s="584">
        <v>164.27602906000001</v>
      </c>
      <c r="C39" s="584">
        <v>160.16758111999999</v>
      </c>
      <c r="D39" s="19"/>
      <c r="E39" s="584">
        <v>53.751498470000001</v>
      </c>
      <c r="F39" s="584">
        <v>50.312953450000002</v>
      </c>
      <c r="G39" s="584">
        <v>31.19328561</v>
      </c>
      <c r="H39" s="584">
        <v>53.690135399999996</v>
      </c>
      <c r="I39" s="619">
        <v>188.94787293000002</v>
      </c>
      <c r="J39" s="20"/>
      <c r="K39" s="584">
        <v>45.646285770000006</v>
      </c>
      <c r="L39" s="621">
        <v>49.616338049999996</v>
      </c>
      <c r="M39" s="619">
        <v>0</v>
      </c>
      <c r="N39" s="619">
        <v>0</v>
      </c>
      <c r="O39" s="444">
        <v>-0.15079045107037731</v>
      </c>
      <c r="P39" s="444">
        <v>-1.3845647139206175E-2</v>
      </c>
      <c r="Q39" s="444">
        <v>-1</v>
      </c>
      <c r="R39" s="444">
        <v>-1</v>
      </c>
      <c r="S39" s="20"/>
      <c r="T39" s="584">
        <v>53.751498470000001</v>
      </c>
      <c r="U39" s="621">
        <v>45.646285770000006</v>
      </c>
      <c r="V39" s="622">
        <v>-0.15079045107037731</v>
      </c>
      <c r="Y39" s="584">
        <v>104.06445192</v>
      </c>
      <c r="Z39" s="621">
        <v>95.262623819999988</v>
      </c>
      <c r="AA39" s="622">
        <v>-8.4580545398600215E-2</v>
      </c>
      <c r="AD39" s="584">
        <v>135.25773753000001</v>
      </c>
      <c r="AE39" s="621">
        <v>0</v>
      </c>
      <c r="AF39" s="622">
        <v>-1</v>
      </c>
      <c r="AI39" s="584">
        <v>188.94787293000002</v>
      </c>
      <c r="AJ39" s="621">
        <v>0</v>
      </c>
      <c r="AK39" s="622">
        <v>-1</v>
      </c>
    </row>
    <row r="40" spans="1:38" x14ac:dyDescent="0.2">
      <c r="G40" s="6"/>
      <c r="K40" s="220"/>
      <c r="M40" s="71"/>
      <c r="N40" s="71"/>
      <c r="O40" s="454"/>
      <c r="P40" s="454"/>
      <c r="Q40" s="454"/>
      <c r="R40" s="454"/>
    </row>
    <row r="41" spans="1:38" x14ac:dyDescent="0.2">
      <c r="A41" s="579" t="s">
        <v>7</v>
      </c>
      <c r="B41" s="624">
        <v>0.91915681165524454</v>
      </c>
      <c r="C41" s="624">
        <v>0.91373422452101538</v>
      </c>
      <c r="D41" s="12"/>
      <c r="E41" s="604">
        <v>0.88771456876350918</v>
      </c>
      <c r="F41" s="624">
        <v>0.90800732289770858</v>
      </c>
      <c r="G41" s="624">
        <v>0.90380978823726354</v>
      </c>
      <c r="H41" s="624">
        <v>0.90126683234774241</v>
      </c>
      <c r="I41" s="624">
        <v>0.90023903250460979</v>
      </c>
      <c r="K41" s="604">
        <v>0.87660894477229534</v>
      </c>
      <c r="L41" s="826">
        <v>0.90826642292177673</v>
      </c>
      <c r="M41" s="624">
        <v>0</v>
      </c>
      <c r="N41" s="624">
        <v>0</v>
      </c>
      <c r="O41" s="485">
        <v>-1.1105623991213842E-2</v>
      </c>
      <c r="P41" s="485">
        <v>2.5910002406814847E-4</v>
      </c>
      <c r="Q41" s="485">
        <v>-0.90380978823726354</v>
      </c>
      <c r="R41" s="485">
        <v>-0.90126683234774241</v>
      </c>
      <c r="S41" s="6" t="s">
        <v>18</v>
      </c>
      <c r="T41" s="604">
        <v>0.88771456876350918</v>
      </c>
      <c r="U41" s="826">
        <v>0.87660894477229534</v>
      </c>
      <c r="V41" s="605">
        <v>-1.1105623991213842E-2</v>
      </c>
      <c r="W41" s="6" t="s">
        <v>18</v>
      </c>
      <c r="X41" s="6"/>
      <c r="Y41" s="604">
        <v>0.89791617955405301</v>
      </c>
      <c r="Z41" s="826">
        <v>0.89291676325722169</v>
      </c>
      <c r="AA41" s="605">
        <v>-4.9994162968313161E-3</v>
      </c>
      <c r="AB41" s="6" t="s">
        <v>18</v>
      </c>
      <c r="AD41" s="604">
        <v>0.89987520274331001</v>
      </c>
      <c r="AE41" s="826">
        <v>0</v>
      </c>
      <c r="AF41" s="605">
        <v>-0.89987520274331001</v>
      </c>
      <c r="AG41" s="6" t="s">
        <v>18</v>
      </c>
      <c r="AI41" s="604">
        <v>0.90023903250460979</v>
      </c>
      <c r="AJ41" s="826">
        <v>0</v>
      </c>
      <c r="AK41" s="605">
        <v>-0.90023903250460979</v>
      </c>
      <c r="AL41" s="6" t="s">
        <v>18</v>
      </c>
    </row>
    <row r="42" spans="1:38" x14ac:dyDescent="0.2">
      <c r="A42" s="579" t="s">
        <v>289</v>
      </c>
      <c r="B42" s="624">
        <v>0.29570723766304519</v>
      </c>
      <c r="C42" s="624">
        <v>0.30453246436726</v>
      </c>
      <c r="D42" s="12"/>
      <c r="E42" s="604">
        <v>0.29779413997945475</v>
      </c>
      <c r="F42" s="624">
        <v>0.30135787064895975</v>
      </c>
      <c r="G42" s="624">
        <v>0.30938456001888426</v>
      </c>
      <c r="H42" s="624">
        <v>0.30064504136946213</v>
      </c>
      <c r="I42" s="624">
        <v>0.30245012426125351</v>
      </c>
      <c r="K42" s="605">
        <v>0.30012878770905055</v>
      </c>
      <c r="L42" s="826">
        <v>0.30114502123089981</v>
      </c>
      <c r="M42" s="624">
        <v>0</v>
      </c>
      <c r="N42" s="624">
        <v>0</v>
      </c>
      <c r="O42" s="485">
        <v>2.3346477295957957E-3</v>
      </c>
      <c r="P42" s="485">
        <v>-2.1284941805993496E-4</v>
      </c>
      <c r="Q42" s="485">
        <v>-0.30938456001888426</v>
      </c>
      <c r="R42" s="485">
        <v>-0.30064504136946213</v>
      </c>
      <c r="S42" s="579" t="s">
        <v>18</v>
      </c>
      <c r="T42" s="605">
        <v>0.29779413997945475</v>
      </c>
      <c r="U42" s="826">
        <v>0.30012878770905055</v>
      </c>
      <c r="V42" s="605">
        <v>2.3346477295957957E-3</v>
      </c>
      <c r="W42" s="579" t="s">
        <v>18</v>
      </c>
      <c r="X42" s="770"/>
      <c r="Y42" s="605">
        <v>0.29964803084088842</v>
      </c>
      <c r="Z42" s="826">
        <v>0.30065523960439</v>
      </c>
      <c r="AA42" s="605">
        <v>1.007208763501577E-3</v>
      </c>
      <c r="AB42" s="579" t="s">
        <v>18</v>
      </c>
      <c r="AD42" s="605">
        <v>0.30307493205794495</v>
      </c>
      <c r="AE42" s="826">
        <v>0</v>
      </c>
      <c r="AF42" s="605">
        <v>-0.30307493205794495</v>
      </c>
      <c r="AG42" s="579" t="s">
        <v>18</v>
      </c>
      <c r="AI42" s="605">
        <v>0.30245012426125351</v>
      </c>
      <c r="AJ42" s="826">
        <v>0</v>
      </c>
      <c r="AK42" s="605">
        <v>-0.30245012426125351</v>
      </c>
      <c r="AL42" s="579" t="s">
        <v>18</v>
      </c>
    </row>
    <row r="43" spans="1:38" x14ac:dyDescent="0.2">
      <c r="A43" s="579" t="s">
        <v>290</v>
      </c>
      <c r="B43" s="624">
        <v>0.65808553666835579</v>
      </c>
      <c r="C43" s="624">
        <v>0.64659189548765283</v>
      </c>
      <c r="D43" s="12"/>
      <c r="E43" s="604">
        <v>0.64012196879945105</v>
      </c>
      <c r="F43" s="624">
        <v>0.61652565027585526</v>
      </c>
      <c r="G43" s="624">
        <v>0.65995546893485812</v>
      </c>
      <c r="H43" s="624">
        <v>0.66093924368871571</v>
      </c>
      <c r="I43" s="624">
        <v>0.64475123212409224</v>
      </c>
      <c r="K43" s="605">
        <v>0.63969179012819166</v>
      </c>
      <c r="L43" s="826">
        <v>0.68779802303050253</v>
      </c>
      <c r="M43" s="624">
        <v>0</v>
      </c>
      <c r="N43" s="624">
        <v>0</v>
      </c>
      <c r="O43" s="485">
        <v>-4.3017867125938469E-4</v>
      </c>
      <c r="P43" s="485">
        <v>7.1272372754647262E-2</v>
      </c>
      <c r="Q43" s="485">
        <v>-0.65995546893485812</v>
      </c>
      <c r="R43" s="485">
        <v>-0.66093924368871571</v>
      </c>
      <c r="S43" s="579" t="s">
        <v>18</v>
      </c>
      <c r="T43" s="605">
        <v>0.64012196879945105</v>
      </c>
      <c r="U43" s="826">
        <v>0.63969179012819166</v>
      </c>
      <c r="V43" s="605">
        <v>-4.3017867125938469E-4</v>
      </c>
      <c r="W43" s="579" t="s">
        <v>18</v>
      </c>
      <c r="X43" s="770"/>
      <c r="Y43" s="605">
        <v>0.62784691118954195</v>
      </c>
      <c r="Z43" s="826">
        <v>0.66461285103059087</v>
      </c>
      <c r="AA43" s="605">
        <v>3.6765939841048922E-2</v>
      </c>
      <c r="AB43" s="579" t="s">
        <v>18</v>
      </c>
      <c r="AD43" s="605">
        <v>0.63914794604537362</v>
      </c>
      <c r="AE43" s="826">
        <v>0</v>
      </c>
      <c r="AF43" s="605">
        <v>-0.63914794604537362</v>
      </c>
      <c r="AG43" s="579" t="s">
        <v>18</v>
      </c>
      <c r="AI43" s="605">
        <v>0.64475123212409224</v>
      </c>
      <c r="AJ43" s="826">
        <v>0</v>
      </c>
      <c r="AK43" s="605">
        <v>-0.64475123212409224</v>
      </c>
      <c r="AL43" s="579" t="s">
        <v>18</v>
      </c>
    </row>
    <row r="44" spans="1:38" s="2" customFormat="1" x14ac:dyDescent="0.2">
      <c r="A44" s="580" t="s">
        <v>291</v>
      </c>
      <c r="B44" s="626">
        <v>0.9548731311425307</v>
      </c>
      <c r="C44" s="626">
        <v>0.95160876430511099</v>
      </c>
      <c r="D44" s="21"/>
      <c r="E44" s="625">
        <v>0.93853127954603299</v>
      </c>
      <c r="F44" s="626">
        <v>0.91841839936540648</v>
      </c>
      <c r="G44" s="626">
        <v>0.96991849118030804</v>
      </c>
      <c r="H44" s="626">
        <v>0.96202064920025443</v>
      </c>
      <c r="I44" s="626">
        <v>0.94774084425388794</v>
      </c>
      <c r="J44" s="20"/>
      <c r="K44" s="627">
        <v>0.94034307372803561</v>
      </c>
      <c r="L44" s="833">
        <v>0.98932636646670369</v>
      </c>
      <c r="M44" s="626">
        <v>0</v>
      </c>
      <c r="N44" s="626">
        <v>0</v>
      </c>
      <c r="O44" s="486">
        <v>1.8117941820026129E-3</v>
      </c>
      <c r="P44" s="486">
        <v>7.0907967101297209E-2</v>
      </c>
      <c r="Q44" s="486">
        <v>-0.96991849118030804</v>
      </c>
      <c r="R44" s="486">
        <v>-0.96202064920025443</v>
      </c>
      <c r="S44" s="580" t="s">
        <v>18</v>
      </c>
      <c r="T44" s="627">
        <v>0.93853127954603299</v>
      </c>
      <c r="U44" s="833">
        <v>0.94034307372803561</v>
      </c>
      <c r="V44" s="627">
        <v>1.8117941820026129E-3</v>
      </c>
      <c r="W44" s="580" t="s">
        <v>18</v>
      </c>
      <c r="X44" s="628"/>
      <c r="Y44" s="627">
        <v>0.92806834386937187</v>
      </c>
      <c r="Z44" s="833">
        <v>0.96571848867726462</v>
      </c>
      <c r="AA44" s="627">
        <v>3.7650144807892749E-2</v>
      </c>
      <c r="AB44" s="580" t="s">
        <v>18</v>
      </c>
      <c r="AD44" s="627">
        <v>0.94279806101313146</v>
      </c>
      <c r="AE44" s="833">
        <v>0</v>
      </c>
      <c r="AF44" s="627">
        <v>-0.94279806101313146</v>
      </c>
      <c r="AG44" s="580" t="s">
        <v>18</v>
      </c>
      <c r="AI44" s="627">
        <v>0.94774084425388794</v>
      </c>
      <c r="AJ44" s="833">
        <v>0</v>
      </c>
      <c r="AK44" s="627">
        <v>-0.94774084425388794</v>
      </c>
      <c r="AL44" s="580" t="s">
        <v>18</v>
      </c>
    </row>
    <row r="45" spans="1:38" x14ac:dyDescent="0.2">
      <c r="A45" s="579" t="s">
        <v>8</v>
      </c>
      <c r="B45" s="624">
        <v>3.3195559308561488E-2</v>
      </c>
      <c r="C45" s="624">
        <v>2.553473651077216E-2</v>
      </c>
      <c r="D45" s="12"/>
      <c r="E45" s="604">
        <v>2.9133007558705033E-2</v>
      </c>
      <c r="F45" s="604">
        <v>2.8471357416633584E-2</v>
      </c>
      <c r="G45" s="604">
        <v>2.3709137318609869E-2</v>
      </c>
      <c r="H45" s="604">
        <v>2.7943542991022294E-2</v>
      </c>
      <c r="I45" s="629">
        <v>2.8139117170007777E-2</v>
      </c>
      <c r="K45" s="605">
        <v>3.0529117516948544E-2</v>
      </c>
      <c r="L45" s="826">
        <v>2.9223421590425718E-2</v>
      </c>
      <c r="M45" s="604">
        <v>2.3709137318609876E-2</v>
      </c>
      <c r="N45" s="604">
        <v>2.7943542991022325E-2</v>
      </c>
      <c r="O45" s="485">
        <v>1.3961099582435119E-3</v>
      </c>
      <c r="P45" s="485">
        <v>7.5206417379213367E-4</v>
      </c>
      <c r="Q45" s="485">
        <v>0</v>
      </c>
      <c r="R45" s="485">
        <v>3.1225022567582528E-17</v>
      </c>
      <c r="S45" s="579" t="s">
        <v>18</v>
      </c>
      <c r="T45" s="605">
        <v>2.9133007558705033E-2</v>
      </c>
      <c r="U45" s="826">
        <v>3.0529117516948544E-2</v>
      </c>
      <c r="V45" s="605">
        <v>1.3961099582435119E-3</v>
      </c>
      <c r="W45" s="579" t="s">
        <v>18</v>
      </c>
      <c r="X45" s="770"/>
      <c r="Y45" s="605">
        <v>2.8456297567120245E-2</v>
      </c>
      <c r="Z45" s="826">
        <v>3.0045193836068716E-2</v>
      </c>
      <c r="AA45" s="605">
        <v>1.5888962689484705E-3</v>
      </c>
      <c r="AB45" s="579" t="s">
        <v>18</v>
      </c>
      <c r="AD45" s="605">
        <v>2.6159255227629109E-2</v>
      </c>
      <c r="AE45" s="826">
        <v>2.7023506864462435E-2</v>
      </c>
      <c r="AF45" s="605">
        <v>8.6425163683332556E-4</v>
      </c>
      <c r="AG45" s="579" t="s">
        <v>18</v>
      </c>
      <c r="AI45" s="624">
        <v>2.8139117170007777E-2</v>
      </c>
      <c r="AJ45" s="826">
        <v>2.8139117170007777E-2</v>
      </c>
      <c r="AK45" s="605">
        <v>0</v>
      </c>
      <c r="AL45" s="579" t="s">
        <v>18</v>
      </c>
    </row>
    <row r="46" spans="1:38" x14ac:dyDescent="0.2">
      <c r="A46" s="579" t="s">
        <v>9</v>
      </c>
      <c r="B46" s="624">
        <v>5.3029679924567218E-2</v>
      </c>
      <c r="C46" s="624">
        <v>5.3787870509062224E-2</v>
      </c>
      <c r="D46" s="12"/>
      <c r="E46" s="604">
        <v>6.6563310252710506E-2</v>
      </c>
      <c r="F46" s="624">
        <v>6.4801140618256509E-2</v>
      </c>
      <c r="G46" s="624">
        <v>4.1936949512677187E-2</v>
      </c>
      <c r="H46" s="624">
        <v>5.2952473268402696E-2</v>
      </c>
      <c r="I46" s="624">
        <v>5.6662750973472314E-2</v>
      </c>
      <c r="K46" s="605">
        <v>6.2840114813866518E-2</v>
      </c>
      <c r="L46" s="826">
        <v>5.2093238717854207E-2</v>
      </c>
      <c r="M46" s="624">
        <v>0</v>
      </c>
      <c r="N46" s="624">
        <v>0</v>
      </c>
      <c r="O46" s="485">
        <v>-3.7231954388439875E-3</v>
      </c>
      <c r="P46" s="485">
        <v>-1.2707901900402302E-2</v>
      </c>
      <c r="Q46" s="485">
        <v>-4.1936949512677187E-2</v>
      </c>
      <c r="R46" s="485">
        <v>-5.2952473268402696E-2</v>
      </c>
      <c r="S46" s="579" t="s">
        <v>18</v>
      </c>
      <c r="T46" s="605">
        <v>6.6563310252710506E-2</v>
      </c>
      <c r="U46" s="826">
        <v>6.2840114813866518E-2</v>
      </c>
      <c r="V46" s="605">
        <v>-3.7231954388439875E-3</v>
      </c>
      <c r="W46" s="579" t="s">
        <v>18</v>
      </c>
      <c r="X46" s="770"/>
      <c r="Y46" s="605">
        <v>6.5678455286557288E-2</v>
      </c>
      <c r="Z46" s="826">
        <v>5.722812470354658E-2</v>
      </c>
      <c r="AA46" s="605">
        <v>-8.4503305830107081E-3</v>
      </c>
      <c r="AB46" s="579" t="s">
        <v>18</v>
      </c>
      <c r="AD46" s="605">
        <v>5.7855245932224506E-2</v>
      </c>
      <c r="AE46" s="826">
        <v>0</v>
      </c>
      <c r="AF46" s="605">
        <v>-5.7855245932224506E-2</v>
      </c>
      <c r="AG46" s="579" t="s">
        <v>18</v>
      </c>
      <c r="AI46" s="605">
        <v>5.6662750973472314E-2</v>
      </c>
      <c r="AJ46" s="826">
        <v>0</v>
      </c>
      <c r="AK46" s="605">
        <v>-5.6662750973472314E-2</v>
      </c>
      <c r="AL46" s="579" t="s">
        <v>18</v>
      </c>
    </row>
    <row r="47" spans="1:38" x14ac:dyDescent="0.2">
      <c r="A47" s="579" t="s">
        <v>10</v>
      </c>
      <c r="B47" s="605">
        <v>0.24166034177976123</v>
      </c>
      <c r="C47" s="605">
        <v>0.22344947742909549</v>
      </c>
      <c r="D47" s="12"/>
      <c r="E47" s="604">
        <v>0.27831944050819724</v>
      </c>
      <c r="F47" s="605">
        <v>0.28541925321847117</v>
      </c>
      <c r="G47" s="605">
        <v>0.2475738023854443</v>
      </c>
      <c r="H47" s="605">
        <v>8.2729779393954317E-2</v>
      </c>
      <c r="I47" s="605">
        <v>0.22766042378701168</v>
      </c>
      <c r="K47" s="605">
        <v>0.31787190719502373</v>
      </c>
      <c r="L47" s="826">
        <v>0.21124658361700785</v>
      </c>
      <c r="M47" s="605" t="e">
        <v>#DIV/0!</v>
      </c>
      <c r="N47" s="605" t="e">
        <v>#DIV/0!</v>
      </c>
      <c r="O47" s="485">
        <v>3.9552466686826493E-2</v>
      </c>
      <c r="P47" s="485">
        <v>-7.417266960146332E-2</v>
      </c>
      <c r="Q47" s="485" t="e">
        <v>#DIV/0!</v>
      </c>
      <c r="R47" s="485" t="e">
        <v>#DIV/0!</v>
      </c>
      <c r="S47" s="579" t="s">
        <v>18</v>
      </c>
      <c r="T47" s="605">
        <v>0.27831944050819724</v>
      </c>
      <c r="U47" s="826">
        <v>0.31787190719502373</v>
      </c>
      <c r="V47" s="605">
        <v>3.9552466686826493E-2</v>
      </c>
      <c r="W47" s="579" t="s">
        <v>18</v>
      </c>
      <c r="X47" s="770"/>
      <c r="Y47" s="605">
        <v>0.28182063970143245</v>
      </c>
      <c r="Z47" s="826">
        <v>0.26678932161926933</v>
      </c>
      <c r="AA47" s="605">
        <v>-1.5031318082163125E-2</v>
      </c>
      <c r="AB47" s="579" t="s">
        <v>18</v>
      </c>
      <c r="AD47" s="605">
        <v>0.27376250722076328</v>
      </c>
      <c r="AE47" s="826" t="e">
        <v>#DIV/0!</v>
      </c>
      <c r="AF47" s="605" t="e">
        <v>#DIV/0!</v>
      </c>
      <c r="AG47" s="579" t="s">
        <v>18</v>
      </c>
      <c r="AI47" s="605">
        <v>0.22766042378701168</v>
      </c>
      <c r="AJ47" s="826" t="e">
        <v>#DIV/0!</v>
      </c>
      <c r="AK47" s="605" t="e">
        <v>#DIV/0!</v>
      </c>
      <c r="AL47" s="579" t="s">
        <v>18</v>
      </c>
    </row>
    <row r="48" spans="1:38" s="2" customFormat="1" x14ac:dyDescent="0.2">
      <c r="A48" s="580" t="s">
        <v>11</v>
      </c>
      <c r="B48" s="627">
        <v>8.2000000000000003E-2</v>
      </c>
      <c r="C48" s="627">
        <v>7.2828168877075744E-2</v>
      </c>
      <c r="D48" s="20"/>
      <c r="E48" s="625">
        <v>9.3493979577053271E-2</v>
      </c>
      <c r="F48" s="625">
        <v>8.6653998068244642E-2</v>
      </c>
      <c r="G48" s="1004">
        <v>9.2578220795213939E-2</v>
      </c>
      <c r="H48" s="1004">
        <v>9.5434764474431791E-2</v>
      </c>
      <c r="I48" s="1004">
        <v>8.4009716941332122E-2</v>
      </c>
      <c r="J48" s="20"/>
      <c r="K48" s="627">
        <v>8.4247992603969563E-2</v>
      </c>
      <c r="L48" s="833">
        <v>9.8598365777525315E-2</v>
      </c>
      <c r="M48" s="1004">
        <v>9.2578220795213939E-2</v>
      </c>
      <c r="N48" s="1004">
        <v>9.5434764474431791E-2</v>
      </c>
      <c r="O48" s="486">
        <v>-9.2459869730837085E-3</v>
      </c>
      <c r="P48" s="486">
        <v>1.1944367709280673E-2</v>
      </c>
      <c r="Q48" s="486">
        <v>0</v>
      </c>
      <c r="R48" s="486">
        <v>0</v>
      </c>
      <c r="S48" s="580" t="s">
        <v>18</v>
      </c>
      <c r="T48" s="627">
        <v>9.3493979577053271E-2</v>
      </c>
      <c r="U48" s="833">
        <v>8.4247992603969563E-2</v>
      </c>
      <c r="V48" s="627">
        <v>-9.2459869730837085E-3</v>
      </c>
      <c r="W48" s="580" t="s">
        <v>18</v>
      </c>
      <c r="X48" s="628"/>
      <c r="Y48" s="627">
        <v>8.9049256226864798E-2</v>
      </c>
      <c r="Z48" s="833">
        <v>9.3880902126330559E-2</v>
      </c>
      <c r="AA48" s="627">
        <v>4.8316458994657613E-3</v>
      </c>
      <c r="AB48" s="580" t="s">
        <v>18</v>
      </c>
      <c r="AD48" s="627">
        <v>8.3052422523543237E-2</v>
      </c>
      <c r="AE48" s="833">
        <v>7.7880205652027579E-2</v>
      </c>
      <c r="AF48" s="627">
        <v>-5.1722168715156586E-3</v>
      </c>
      <c r="AG48" s="580" t="s">
        <v>18</v>
      </c>
      <c r="AI48" s="626">
        <v>8.4009716941332122E-2</v>
      </c>
      <c r="AJ48" s="833">
        <v>8.4009716941332122E-2</v>
      </c>
      <c r="AK48" s="627">
        <v>0</v>
      </c>
      <c r="AL48" s="580" t="s">
        <v>18</v>
      </c>
    </row>
    <row r="49" spans="5:37" x14ac:dyDescent="0.2">
      <c r="E49" s="15"/>
      <c r="F49" s="15"/>
      <c r="G49" s="18"/>
      <c r="H49" s="15"/>
      <c r="I49" s="13"/>
      <c r="K49" s="15"/>
      <c r="L49" s="15"/>
      <c r="M49" s="16"/>
      <c r="N49" s="13"/>
      <c r="T49" s="18"/>
      <c r="U49" s="16"/>
      <c r="V49" s="13"/>
      <c r="Y49" s="18"/>
      <c r="Z49" s="16"/>
      <c r="AA49" s="13"/>
      <c r="AD49" s="18"/>
      <c r="AE49" s="16"/>
      <c r="AF49" s="13"/>
      <c r="AI49" s="18"/>
      <c r="AJ49" s="16"/>
      <c r="AK49" s="13"/>
    </row>
  </sheetData>
  <mergeCells count="8">
    <mergeCell ref="AF2:AF3"/>
    <mergeCell ref="AK2:AK3"/>
    <mergeCell ref="AA2:AA3"/>
    <mergeCell ref="O2:O3"/>
    <mergeCell ref="P2:P3"/>
    <mergeCell ref="Q2:Q3"/>
    <mergeCell ref="R2:R3"/>
    <mergeCell ref="V2:V3"/>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&amp;L&amp;"Arial,Fett"&amp;K04+000Talanx Group – Financial Data Supplement Q2 2022
&amp;R&amp;G</oddHeader>
    <oddFooter>&amp;R&amp;8&amp;P/&amp;N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937C3-6EAD-4EAD-9E77-19315DAE22E9}">
  <sheetPr codeName="Tabelle11">
    <tabColor rgb="FF007C92"/>
  </sheetPr>
  <dimension ref="A1:AJ19"/>
  <sheetViews>
    <sheetView showGridLines="0" tabSelected="1" zoomScaleNormal="100" workbookViewId="0"/>
  </sheetViews>
  <sheetFormatPr defaultColWidth="11.42578125" defaultRowHeight="12.75" x14ac:dyDescent="0.2"/>
  <cols>
    <col min="1" max="1" width="62.5703125" customWidth="1"/>
    <col min="2" max="2" width="10.85546875" style="13"/>
    <col min="3" max="3" width="11.140625" style="13"/>
    <col min="4" max="4" width="2.7109375" customWidth="1"/>
    <col min="5" max="5" width="11.140625" style="13"/>
    <col min="6" max="9" width="11.140625" style="6"/>
    <col min="10" max="10" width="2.7109375" customWidth="1"/>
    <col min="11" max="11" width="11.140625" style="13"/>
    <col min="12" max="12" width="11.42578125" style="6" customWidth="1"/>
    <col min="13" max="14" width="11.42578125" style="6" hidden="1" customWidth="1"/>
    <col min="15" max="15" width="11.28515625" style="6" hidden="1" customWidth="1"/>
    <col min="16" max="16" width="11.28515625" style="6" customWidth="1"/>
    <col min="17" max="18" width="11.28515625" style="6" hidden="1" customWidth="1"/>
    <col min="19" max="19" width="2.7109375" hidden="1" customWidth="1"/>
    <col min="20" max="20" width="0" style="13" hidden="1" customWidth="1"/>
    <col min="21" max="21" width="0" style="6" hidden="1" customWidth="1"/>
    <col min="22" max="22" width="11.28515625" style="6" hidden="1" customWidth="1"/>
    <col min="23" max="23" width="4" style="6" customWidth="1"/>
    <col min="24" max="25" width="11.42578125" style="6" customWidth="1"/>
    <col min="26" max="26" width="11.28515625" style="6" customWidth="1"/>
    <col min="27" max="27" width="2.5703125" customWidth="1"/>
    <col min="28" max="29" width="11.42578125" style="6" hidden="1" customWidth="1"/>
    <col min="30" max="30" width="11.28515625" style="6" hidden="1" customWidth="1"/>
    <col min="31" max="31" width="2.42578125" hidden="1" customWidth="1"/>
    <col min="32" max="33" width="11.42578125" style="6" hidden="1" customWidth="1"/>
    <col min="34" max="34" width="11.28515625" style="6" hidden="1" customWidth="1"/>
    <col min="35" max="35" width="0" hidden="1" customWidth="1"/>
  </cols>
  <sheetData>
    <row r="1" spans="1:36" ht="15.75" x14ac:dyDescent="0.25">
      <c r="A1" s="3" t="s">
        <v>180</v>
      </c>
      <c r="D1" s="6"/>
      <c r="G1" s="69"/>
      <c r="J1" s="6"/>
      <c r="S1" s="6"/>
      <c r="T1" s="220"/>
      <c r="U1" s="71"/>
      <c r="X1" s="70"/>
      <c r="Y1" s="71"/>
      <c r="AB1" s="70"/>
      <c r="AC1" s="71"/>
      <c r="AF1" s="70"/>
      <c r="AG1" s="71"/>
    </row>
    <row r="2" spans="1:36" ht="12.95" customHeight="1" x14ac:dyDescent="0.2">
      <c r="D2" s="6"/>
      <c r="G2" s="69"/>
      <c r="J2" s="6"/>
      <c r="K2" s="15"/>
      <c r="L2" s="15"/>
      <c r="M2" s="15"/>
      <c r="N2" s="117"/>
      <c r="O2" s="1127" t="s">
        <v>337</v>
      </c>
      <c r="P2" s="1127" t="s">
        <v>377</v>
      </c>
      <c r="Q2" s="1127" t="s">
        <v>340</v>
      </c>
      <c r="R2" s="1129" t="s">
        <v>341</v>
      </c>
      <c r="S2" s="6"/>
      <c r="T2" s="18"/>
      <c r="U2" s="16"/>
      <c r="V2" s="1129" t="s">
        <v>342</v>
      </c>
      <c r="W2" s="1030"/>
      <c r="X2" s="17"/>
      <c r="Y2" s="16"/>
      <c r="Z2" s="1129" t="s">
        <v>378</v>
      </c>
      <c r="AB2" s="17"/>
      <c r="AC2" s="16"/>
      <c r="AD2" s="1129" t="s">
        <v>325</v>
      </c>
      <c r="AF2" s="18"/>
      <c r="AG2" s="16"/>
      <c r="AH2" s="1129" t="s">
        <v>346</v>
      </c>
    </row>
    <row r="3" spans="1:36" ht="15.75" thickBot="1" x14ac:dyDescent="0.3">
      <c r="A3" s="64" t="s">
        <v>29</v>
      </c>
      <c r="B3" s="229" t="s">
        <v>17</v>
      </c>
      <c r="C3" s="229" t="s">
        <v>226</v>
      </c>
      <c r="D3" s="11"/>
      <c r="E3" s="230" t="s">
        <v>230</v>
      </c>
      <c r="F3" s="230" t="s">
        <v>228</v>
      </c>
      <c r="G3" s="60" t="s">
        <v>227</v>
      </c>
      <c r="H3" s="55" t="s">
        <v>229</v>
      </c>
      <c r="I3" s="57" t="s">
        <v>328</v>
      </c>
      <c r="J3" s="8"/>
      <c r="K3" s="948" t="s">
        <v>333</v>
      </c>
      <c r="L3" s="799" t="s">
        <v>334</v>
      </c>
      <c r="M3" s="60" t="s">
        <v>335</v>
      </c>
      <c r="N3" s="60" t="s">
        <v>336</v>
      </c>
      <c r="O3" s="1141"/>
      <c r="P3" s="1141"/>
      <c r="Q3" s="1141"/>
      <c r="R3" s="1135"/>
      <c r="S3" s="8"/>
      <c r="T3" s="60" t="s">
        <v>321</v>
      </c>
      <c r="U3" s="558" t="s">
        <v>338</v>
      </c>
      <c r="V3" s="1133"/>
      <c r="W3" s="1030"/>
      <c r="X3" s="948" t="s">
        <v>310</v>
      </c>
      <c r="Y3" s="799" t="s">
        <v>354</v>
      </c>
      <c r="Z3" s="1130"/>
      <c r="AB3" s="948" t="s">
        <v>322</v>
      </c>
      <c r="AC3" s="799" t="s">
        <v>323</v>
      </c>
      <c r="AD3" s="1130"/>
      <c r="AF3" s="60" t="s">
        <v>328</v>
      </c>
      <c r="AG3" s="558" t="s">
        <v>345</v>
      </c>
      <c r="AH3" s="1133"/>
    </row>
    <row r="4" spans="1:36" ht="25.5" x14ac:dyDescent="0.2">
      <c r="A4" s="90" t="s">
        <v>158</v>
      </c>
      <c r="B4" s="23">
        <v>6110.6823275099996</v>
      </c>
      <c r="C4" s="23">
        <v>5526.5621274800005</v>
      </c>
      <c r="E4" s="23">
        <v>1519.4876265100002</v>
      </c>
      <c r="F4" s="22">
        <v>1532.4633402300001</v>
      </c>
      <c r="G4" s="22">
        <v>1489.2279185900002</v>
      </c>
      <c r="H4" s="22">
        <v>1585.89852352</v>
      </c>
      <c r="I4" s="22">
        <v>6127.0774088499993</v>
      </c>
      <c r="K4" s="22">
        <v>1665.0471599800001</v>
      </c>
      <c r="L4" s="560">
        <v>1771.1636527500002</v>
      </c>
      <c r="M4" s="22">
        <v>0</v>
      </c>
      <c r="N4" s="22">
        <v>0</v>
      </c>
      <c r="O4" s="179">
        <v>9.5795142343031076E-2</v>
      </c>
      <c r="P4" s="179">
        <v>0.15576249444516874</v>
      </c>
      <c r="Q4" s="179">
        <v>-1</v>
      </c>
      <c r="R4" s="179">
        <v>-1</v>
      </c>
      <c r="T4" s="23">
        <v>1519.4876265100002</v>
      </c>
      <c r="U4" s="560">
        <v>1665.0471599800001</v>
      </c>
      <c r="V4" s="946">
        <v>9.5795142343031076E-2</v>
      </c>
      <c r="W4" s="109"/>
      <c r="X4" s="22">
        <v>3051.9509667399998</v>
      </c>
      <c r="Y4" s="560">
        <v>3436.2108127299998</v>
      </c>
      <c r="Z4" s="179">
        <v>0.12590629737425127</v>
      </c>
      <c r="AB4" s="22">
        <v>4541.1788853299995</v>
      </c>
      <c r="AC4" s="560">
        <v>0</v>
      </c>
      <c r="AD4" s="179">
        <v>-1</v>
      </c>
      <c r="AF4" s="22">
        <v>6127.0774088499993</v>
      </c>
      <c r="AG4" s="560">
        <v>0</v>
      </c>
      <c r="AH4" s="179">
        <v>-1</v>
      </c>
    </row>
    <row r="5" spans="1:36" x14ac:dyDescent="0.2">
      <c r="A5" t="s">
        <v>307</v>
      </c>
      <c r="B5" s="630">
        <v>4092.2425569299999</v>
      </c>
      <c r="C5" s="630">
        <v>3776.3569454000003</v>
      </c>
      <c r="E5" s="630">
        <v>965.32642880999992</v>
      </c>
      <c r="F5" s="634">
        <v>1039.3334452199999</v>
      </c>
      <c r="G5" s="634">
        <v>1090.84860123</v>
      </c>
      <c r="H5" s="634">
        <v>1202.9782331600002</v>
      </c>
      <c r="I5" s="634">
        <v>4298.4867084200005</v>
      </c>
      <c r="K5" s="634">
        <v>1234.1253593699998</v>
      </c>
      <c r="L5" s="638">
        <v>1282.6775146099999</v>
      </c>
      <c r="M5" s="634">
        <v>0</v>
      </c>
      <c r="N5" s="634">
        <v>0</v>
      </c>
      <c r="O5" s="620">
        <v>0.27845392246367906</v>
      </c>
      <c r="P5" s="620">
        <v>0.23413474329067735</v>
      </c>
      <c r="Q5" s="620">
        <v>-1</v>
      </c>
      <c r="R5" s="620">
        <v>-1</v>
      </c>
      <c r="T5" s="630">
        <v>965.32642880999992</v>
      </c>
      <c r="U5" s="638">
        <v>1234.1253593699998</v>
      </c>
      <c r="V5" s="945">
        <v>0.27845392246367906</v>
      </c>
      <c r="W5" s="945"/>
      <c r="X5" s="634">
        <v>2004.6598740300003</v>
      </c>
      <c r="Y5" s="638">
        <v>2516.8028739800002</v>
      </c>
      <c r="Z5" s="620">
        <v>0.25547625638878602</v>
      </c>
      <c r="AB5" s="634">
        <v>3095.5084752600001</v>
      </c>
      <c r="AC5" s="638">
        <v>0</v>
      </c>
      <c r="AD5" s="620">
        <v>-1</v>
      </c>
      <c r="AF5" s="634">
        <v>4298.4867084200005</v>
      </c>
      <c r="AG5" s="638">
        <v>0</v>
      </c>
      <c r="AH5" s="620">
        <v>-1</v>
      </c>
    </row>
    <row r="6" spans="1:36" ht="13.5" thickBot="1" x14ac:dyDescent="0.25">
      <c r="A6" s="790" t="s">
        <v>308</v>
      </c>
      <c r="B6" s="789">
        <v>2018.43977058</v>
      </c>
      <c r="C6" s="789">
        <v>1750.20518208</v>
      </c>
      <c r="E6" s="792">
        <v>554.1611977</v>
      </c>
      <c r="F6" s="792">
        <v>493.12989500999998</v>
      </c>
      <c r="G6" s="793">
        <v>398.37931736000002</v>
      </c>
      <c r="H6" s="793">
        <v>382.92029036000002</v>
      </c>
      <c r="I6" s="789">
        <v>1828.59070043</v>
      </c>
      <c r="K6" s="793">
        <v>430.92180060999999</v>
      </c>
      <c r="L6" s="801">
        <v>488.48613813999998</v>
      </c>
      <c r="M6" s="793">
        <v>0</v>
      </c>
      <c r="N6" s="793">
        <v>0</v>
      </c>
      <c r="O6" s="802">
        <v>-0.22238907668291263</v>
      </c>
      <c r="P6" s="802">
        <v>-9.4169039780194943E-3</v>
      </c>
      <c r="Q6" s="802">
        <v>-1</v>
      </c>
      <c r="R6" s="802">
        <v>-1</v>
      </c>
      <c r="T6" s="792">
        <v>554.1611977</v>
      </c>
      <c r="U6" s="801">
        <v>430.92180060999999</v>
      </c>
      <c r="V6" s="802">
        <v>-0.22238907668291263</v>
      </c>
      <c r="W6" s="945"/>
      <c r="X6" s="793">
        <v>1047.2910927099999</v>
      </c>
      <c r="Y6" s="801">
        <v>919.40793874999997</v>
      </c>
      <c r="Z6" s="802">
        <v>-0.12210850913387022</v>
      </c>
      <c r="AB6" s="793">
        <v>1445.6704100700001</v>
      </c>
      <c r="AC6" s="801">
        <v>0</v>
      </c>
      <c r="AD6" s="802">
        <v>-1</v>
      </c>
      <c r="AF6" s="793">
        <v>1828.59070043</v>
      </c>
      <c r="AG6" s="801">
        <v>0</v>
      </c>
      <c r="AH6" s="802">
        <v>-1</v>
      </c>
    </row>
    <row r="7" spans="1:36" ht="13.5" thickBot="1" x14ac:dyDescent="0.25">
      <c r="A7" s="791" t="s">
        <v>5</v>
      </c>
      <c r="B7" s="787">
        <v>5342.6523901900009</v>
      </c>
      <c r="C7" s="787">
        <v>4950.4431655300004</v>
      </c>
      <c r="E7" s="794">
        <v>1309.40122778</v>
      </c>
      <c r="F7" s="795">
        <v>1320.6552004099999</v>
      </c>
      <c r="G7" s="795">
        <v>1292.56809329</v>
      </c>
      <c r="H7" s="795">
        <v>1260.7438954099998</v>
      </c>
      <c r="I7" s="787">
        <v>5183.3684168899999</v>
      </c>
      <c r="K7" s="795">
        <v>1370.40308448</v>
      </c>
      <c r="L7" s="803">
        <v>1497.7330711299999</v>
      </c>
      <c r="M7" s="795">
        <v>0</v>
      </c>
      <c r="N7" s="795">
        <v>0</v>
      </c>
      <c r="O7" s="804">
        <v>4.6587596991507656E-2</v>
      </c>
      <c r="P7" s="804">
        <v>0.13408334792080917</v>
      </c>
      <c r="Q7" s="804">
        <v>-1</v>
      </c>
      <c r="R7" s="804">
        <v>-1</v>
      </c>
      <c r="T7" s="794">
        <v>1309.40122778</v>
      </c>
      <c r="U7" s="803">
        <v>1370.40308448</v>
      </c>
      <c r="V7" s="804">
        <v>4.6587596991507656E-2</v>
      </c>
      <c r="W7" s="109"/>
      <c r="X7" s="795">
        <v>2630.0564281900001</v>
      </c>
      <c r="Y7" s="803">
        <v>2868.1361556099996</v>
      </c>
      <c r="Z7" s="804">
        <v>9.0522668969443179E-2</v>
      </c>
      <c r="AB7" s="795">
        <v>3922.6245214800001</v>
      </c>
      <c r="AC7" s="803">
        <v>0</v>
      </c>
      <c r="AD7" s="804">
        <v>-1</v>
      </c>
      <c r="AF7" s="795">
        <v>5183.3684168899999</v>
      </c>
      <c r="AG7" s="803">
        <v>0</v>
      </c>
      <c r="AH7" s="804">
        <v>-1</v>
      </c>
    </row>
    <row r="8" spans="1:36" x14ac:dyDescent="0.2">
      <c r="A8" t="s">
        <v>307</v>
      </c>
      <c r="B8" s="630">
        <v>3471.2515914800001</v>
      </c>
      <c r="C8" s="630">
        <v>3274.9809159500005</v>
      </c>
      <c r="E8" s="630">
        <v>800.26021441</v>
      </c>
      <c r="F8" s="634">
        <v>867.68075655999996</v>
      </c>
      <c r="G8" s="634">
        <v>905.89635059</v>
      </c>
      <c r="H8" s="634">
        <v>890.90292376000002</v>
      </c>
      <c r="I8" s="634">
        <v>3464.7402453200002</v>
      </c>
      <c r="K8" s="634">
        <v>952.51545278999993</v>
      </c>
      <c r="L8" s="638">
        <v>1023.83090406</v>
      </c>
      <c r="M8" s="634">
        <v>0</v>
      </c>
      <c r="N8" s="634">
        <v>0</v>
      </c>
      <c r="O8" s="620">
        <v>0.19025716340559506</v>
      </c>
      <c r="P8" s="620">
        <v>0.17996267212271896</v>
      </c>
      <c r="Q8" s="620">
        <v>-1</v>
      </c>
      <c r="R8" s="620">
        <v>-1</v>
      </c>
      <c r="T8" s="630">
        <v>800.26021441</v>
      </c>
      <c r="U8" s="638">
        <v>952.51545278999993</v>
      </c>
      <c r="V8" s="945">
        <v>0.19025716340559506</v>
      </c>
      <c r="W8" s="945"/>
      <c r="X8" s="634">
        <v>1667.9409709699999</v>
      </c>
      <c r="Y8" s="638">
        <v>1976.3463568499999</v>
      </c>
      <c r="Z8" s="620">
        <v>0.18490185878739177</v>
      </c>
      <c r="AB8" s="634">
        <v>2573.83732156</v>
      </c>
      <c r="AC8" s="638">
        <v>0</v>
      </c>
      <c r="AD8" s="620">
        <v>-1</v>
      </c>
      <c r="AF8" s="634">
        <v>3464.7402453200002</v>
      </c>
      <c r="AG8" s="638">
        <v>0</v>
      </c>
      <c r="AH8" s="620">
        <v>-1</v>
      </c>
    </row>
    <row r="9" spans="1:36" ht="13.5" thickBot="1" x14ac:dyDescent="0.25">
      <c r="A9" s="790" t="s">
        <v>308</v>
      </c>
      <c r="B9" s="788">
        <v>1871.4007987100001</v>
      </c>
      <c r="C9" s="788">
        <v>1675.4622495799999</v>
      </c>
      <c r="E9" s="792">
        <v>509.14101337</v>
      </c>
      <c r="F9" s="793">
        <v>452.97444385</v>
      </c>
      <c r="G9" s="793">
        <v>386.67174269999998</v>
      </c>
      <c r="H9" s="793">
        <v>369.84097164999997</v>
      </c>
      <c r="I9" s="789">
        <v>1718.6281715699999</v>
      </c>
      <c r="K9" s="793">
        <v>417.88763168999998</v>
      </c>
      <c r="L9" s="801">
        <v>473.90216707000002</v>
      </c>
      <c r="M9" s="793">
        <v>0</v>
      </c>
      <c r="N9" s="793">
        <v>0</v>
      </c>
      <c r="O9" s="802">
        <v>-0.17923007434815488</v>
      </c>
      <c r="P9" s="802">
        <v>4.6200670929969989E-2</v>
      </c>
      <c r="Q9" s="802">
        <v>-1</v>
      </c>
      <c r="R9" s="802">
        <v>-1</v>
      </c>
      <c r="T9" s="792">
        <v>509.14101337</v>
      </c>
      <c r="U9" s="801">
        <v>417.88763168999998</v>
      </c>
      <c r="V9" s="802">
        <v>-0.17923007434815488</v>
      </c>
      <c r="W9" s="945"/>
      <c r="X9" s="793">
        <v>962.11545722000005</v>
      </c>
      <c r="Y9" s="801">
        <v>891.78979875999994</v>
      </c>
      <c r="Z9" s="802">
        <v>-7.3094822385666391E-2</v>
      </c>
      <c r="AB9" s="793">
        <v>1348.7871999200001</v>
      </c>
      <c r="AC9" s="801">
        <v>0</v>
      </c>
      <c r="AD9" s="802">
        <v>-1</v>
      </c>
      <c r="AF9" s="793">
        <v>1718.6281715699999</v>
      </c>
      <c r="AG9" s="801">
        <v>0</v>
      </c>
      <c r="AH9" s="802">
        <v>-1</v>
      </c>
    </row>
    <row r="10" spans="1:36" x14ac:dyDescent="0.2">
      <c r="A10" s="73" t="s">
        <v>6</v>
      </c>
      <c r="B10" s="630">
        <v>33.118624859999997</v>
      </c>
      <c r="C10" s="630">
        <v>40.607325100000004</v>
      </c>
      <c r="E10" s="630">
        <v>13.60407294</v>
      </c>
      <c r="F10" s="634">
        <v>32.991309350000002</v>
      </c>
      <c r="G10" s="634">
        <v>3.6123814599999999</v>
      </c>
      <c r="H10" s="634">
        <v>-3.72394984</v>
      </c>
      <c r="I10" s="634">
        <v>46.483813909999995</v>
      </c>
      <c r="K10" s="634">
        <v>31.205103100000002</v>
      </c>
      <c r="L10" s="638">
        <v>-2.2091588900000003</v>
      </c>
      <c r="M10" s="634">
        <v>0</v>
      </c>
      <c r="N10" s="634">
        <v>0</v>
      </c>
      <c r="O10" s="620">
        <v>1.2938059239779407</v>
      </c>
      <c r="P10" s="620">
        <v>-1.0669618433922508</v>
      </c>
      <c r="Q10" s="620">
        <v>-1</v>
      </c>
      <c r="R10" s="620">
        <v>-1</v>
      </c>
      <c r="T10" s="630">
        <v>13.60407294</v>
      </c>
      <c r="U10" s="638">
        <v>31.205103100000002</v>
      </c>
      <c r="V10" s="945">
        <v>1.2938059239779407</v>
      </c>
      <c r="W10" s="945"/>
      <c r="X10" s="634">
        <v>46.595382289999996</v>
      </c>
      <c r="Y10" s="638">
        <v>28.995944210000001</v>
      </c>
      <c r="Z10" s="620">
        <v>-0.37770777306782766</v>
      </c>
      <c r="AB10" s="634">
        <v>50.207763749999998</v>
      </c>
      <c r="AC10" s="638">
        <v>0</v>
      </c>
      <c r="AD10" s="620">
        <v>-1</v>
      </c>
      <c r="AF10" s="634">
        <v>46.483813909999995</v>
      </c>
      <c r="AG10" s="638">
        <v>0</v>
      </c>
      <c r="AH10" s="620">
        <v>-1</v>
      </c>
    </row>
    <row r="11" spans="1:36" x14ac:dyDescent="0.2">
      <c r="A11" s="579" t="s">
        <v>307</v>
      </c>
      <c r="B11" s="571">
        <v>160.39690563999997</v>
      </c>
      <c r="C11" s="571">
        <v>160.06678872999998</v>
      </c>
      <c r="D11" s="170"/>
      <c r="E11" s="631">
        <v>49.683268099999999</v>
      </c>
      <c r="F11" s="637">
        <v>71.250888689999996</v>
      </c>
      <c r="G11" s="637">
        <v>27.774755880000001</v>
      </c>
      <c r="H11" s="637">
        <v>34.224672759999997</v>
      </c>
      <c r="I11" s="637">
        <v>182.93358542999999</v>
      </c>
      <c r="J11" s="170"/>
      <c r="K11" s="637">
        <v>57.321829549999997</v>
      </c>
      <c r="L11" s="828">
        <v>11.32045299</v>
      </c>
      <c r="M11" s="637">
        <v>0</v>
      </c>
      <c r="N11" s="637">
        <v>0</v>
      </c>
      <c r="O11" s="633">
        <v>0.15374514886229873</v>
      </c>
      <c r="P11" s="633">
        <v>-0.84111843096788186</v>
      </c>
      <c r="Q11" s="633">
        <v>-1</v>
      </c>
      <c r="R11" s="633">
        <v>-1</v>
      </c>
      <c r="S11" s="170"/>
      <c r="T11" s="631">
        <v>49.683268099999999</v>
      </c>
      <c r="U11" s="828">
        <v>57.321829549999997</v>
      </c>
      <c r="V11" s="589">
        <v>0.15374514886229873</v>
      </c>
      <c r="W11" s="945"/>
      <c r="X11" s="637">
        <v>120.93415679</v>
      </c>
      <c r="Y11" s="828">
        <v>68.642282540000011</v>
      </c>
      <c r="Z11" s="633">
        <v>-0.43239954399983038</v>
      </c>
      <c r="AA11" s="170"/>
      <c r="AB11" s="637">
        <v>148.70891266999999</v>
      </c>
      <c r="AC11" s="828">
        <v>0</v>
      </c>
      <c r="AD11" s="633">
        <v>-1</v>
      </c>
      <c r="AE11" s="170"/>
      <c r="AF11" s="637">
        <v>182.93358542999999</v>
      </c>
      <c r="AG11" s="828">
        <v>0</v>
      </c>
      <c r="AH11" s="633">
        <v>-1</v>
      </c>
      <c r="AI11" s="170"/>
      <c r="AJ11" s="170"/>
    </row>
    <row r="12" spans="1:36" x14ac:dyDescent="0.2">
      <c r="A12" s="783" t="s">
        <v>308</v>
      </c>
      <c r="B12" s="798">
        <v>-127.27828078</v>
      </c>
      <c r="C12" s="798">
        <v>-119.45946363</v>
      </c>
      <c r="E12" s="796">
        <v>-36.079195159999998</v>
      </c>
      <c r="F12" s="797">
        <v>-38.259579340000002</v>
      </c>
      <c r="G12" s="797">
        <v>-24.162374420000003</v>
      </c>
      <c r="H12" s="797">
        <v>-37.9486226</v>
      </c>
      <c r="I12" s="797">
        <v>-136.44977152000001</v>
      </c>
      <c r="K12" s="797">
        <v>-26.116726449999998</v>
      </c>
      <c r="L12" s="828">
        <v>-13.529611880000001</v>
      </c>
      <c r="M12" s="797">
        <v>0</v>
      </c>
      <c r="N12" s="797">
        <v>0</v>
      </c>
      <c r="O12" s="800">
        <v>-0.2761277979128845</v>
      </c>
      <c r="P12" s="800">
        <v>-0.64637321911548229</v>
      </c>
      <c r="Q12" s="800">
        <v>-1</v>
      </c>
      <c r="R12" s="800">
        <v>-1</v>
      </c>
      <c r="T12" s="796">
        <v>-36.079195159999998</v>
      </c>
      <c r="U12" s="828">
        <v>-26.116726449999998</v>
      </c>
      <c r="V12" s="947">
        <v>-0.2761277979128845</v>
      </c>
      <c r="W12" s="945"/>
      <c r="X12" s="797">
        <v>-74.3387745</v>
      </c>
      <c r="Y12" s="828">
        <v>-39.646338329999999</v>
      </c>
      <c r="Z12" s="800">
        <v>-0.4666802271538657</v>
      </c>
      <c r="AB12" s="797">
        <v>-98.501148920000006</v>
      </c>
      <c r="AC12" s="828">
        <v>0</v>
      </c>
      <c r="AD12" s="800">
        <v>-1</v>
      </c>
      <c r="AF12" s="797">
        <v>-136.44977152000001</v>
      </c>
      <c r="AG12" s="828">
        <v>0</v>
      </c>
      <c r="AH12" s="800">
        <v>-1</v>
      </c>
    </row>
    <row r="13" spans="1:36" ht="13.5" thickBot="1" x14ac:dyDescent="0.25">
      <c r="A13" s="790" t="s">
        <v>309</v>
      </c>
      <c r="B13" s="788">
        <v>0</v>
      </c>
      <c r="C13" s="788">
        <v>0</v>
      </c>
      <c r="E13" s="792">
        <v>0</v>
      </c>
      <c r="F13" s="793">
        <v>0</v>
      </c>
      <c r="G13" s="793">
        <v>0</v>
      </c>
      <c r="H13" s="793">
        <v>0</v>
      </c>
      <c r="I13" s="789">
        <v>0</v>
      </c>
      <c r="K13" s="793">
        <v>0</v>
      </c>
      <c r="L13" s="801">
        <v>0</v>
      </c>
      <c r="M13" s="793">
        <v>0</v>
      </c>
      <c r="N13" s="793">
        <v>0</v>
      </c>
      <c r="O13" s="802" t="s">
        <v>332</v>
      </c>
      <c r="P13" s="802" t="s">
        <v>332</v>
      </c>
      <c r="Q13" s="802" t="s">
        <v>332</v>
      </c>
      <c r="R13" s="802" t="s">
        <v>332</v>
      </c>
      <c r="T13" s="792">
        <v>0</v>
      </c>
      <c r="U13" s="801">
        <v>0</v>
      </c>
      <c r="V13" s="802" t="s">
        <v>332</v>
      </c>
      <c r="W13" s="945"/>
      <c r="X13" s="793">
        <v>0</v>
      </c>
      <c r="Y13" s="801">
        <v>0</v>
      </c>
      <c r="Z13" s="802" t="s">
        <v>332</v>
      </c>
      <c r="AB13" s="793">
        <v>0</v>
      </c>
      <c r="AC13" s="801">
        <v>0</v>
      </c>
      <c r="AD13" s="802" t="s">
        <v>332</v>
      </c>
      <c r="AF13" s="793">
        <v>0</v>
      </c>
      <c r="AG13" s="801">
        <v>0</v>
      </c>
      <c r="AH13" s="802" t="s">
        <v>332</v>
      </c>
    </row>
    <row r="14" spans="1:36" x14ac:dyDescent="0.2">
      <c r="A14" s="20" t="s">
        <v>0</v>
      </c>
      <c r="B14" s="83">
        <v>381.37136230999999</v>
      </c>
      <c r="C14" s="83">
        <v>326.43893543000002</v>
      </c>
      <c r="E14" s="83">
        <v>97.183528859999996</v>
      </c>
      <c r="F14" s="82">
        <v>97.18212693000001</v>
      </c>
      <c r="G14" s="82">
        <v>83.862742780000005</v>
      </c>
      <c r="H14" s="82">
        <v>95.903227650000005</v>
      </c>
      <c r="I14" s="82">
        <v>374.13162622000004</v>
      </c>
      <c r="K14" s="82">
        <v>100.56960712</v>
      </c>
      <c r="L14" s="623">
        <v>92.607614739999988</v>
      </c>
      <c r="M14" s="83">
        <v>0</v>
      </c>
      <c r="N14" s="83">
        <v>0</v>
      </c>
      <c r="O14" s="586">
        <v>3.4842100299505477E-2</v>
      </c>
      <c r="P14" s="586">
        <v>-4.7071538095631811E-2</v>
      </c>
      <c r="Q14" s="586">
        <v>-1</v>
      </c>
      <c r="R14" s="586">
        <v>-1</v>
      </c>
      <c r="T14" s="83">
        <v>97.183528859999996</v>
      </c>
      <c r="U14" s="623">
        <v>100.56960712</v>
      </c>
      <c r="V14" s="109">
        <v>3.4842100299505477E-2</v>
      </c>
      <c r="W14" s="109"/>
      <c r="X14" s="82">
        <v>194.36565579000001</v>
      </c>
      <c r="Y14" s="623">
        <v>193.17722186</v>
      </c>
      <c r="Z14" s="586">
        <v>-6.1144234827372546E-3</v>
      </c>
      <c r="AB14" s="82">
        <v>278.22839856999997</v>
      </c>
      <c r="AC14" s="623">
        <v>0</v>
      </c>
      <c r="AD14" s="586">
        <v>-1</v>
      </c>
      <c r="AF14" s="82">
        <v>374.13162622000004</v>
      </c>
      <c r="AG14" s="623">
        <v>0</v>
      </c>
      <c r="AH14" s="586">
        <v>-1</v>
      </c>
    </row>
    <row r="15" spans="1:36" x14ac:dyDescent="0.2">
      <c r="A15" s="579" t="s">
        <v>307</v>
      </c>
      <c r="B15" s="571">
        <v>200.28796867</v>
      </c>
      <c r="C15" s="571">
        <v>158.73753918</v>
      </c>
      <c r="E15" s="566">
        <v>48.596626499999999</v>
      </c>
      <c r="F15" s="571">
        <v>45.858184039999998</v>
      </c>
      <c r="G15" s="571">
        <v>43.468084770000004</v>
      </c>
      <c r="H15" s="571">
        <v>42.898591359999998</v>
      </c>
      <c r="I15" s="571">
        <v>180.82148666999998</v>
      </c>
      <c r="K15" s="637">
        <v>59.418453049999997</v>
      </c>
      <c r="L15" s="828">
        <v>64.581744069999999</v>
      </c>
      <c r="M15" s="631">
        <v>0</v>
      </c>
      <c r="N15" s="631">
        <v>0</v>
      </c>
      <c r="O15" s="632">
        <v>0.22268678567636782</v>
      </c>
      <c r="P15" s="632">
        <v>0.40829266186529095</v>
      </c>
      <c r="Q15" s="632">
        <v>-1</v>
      </c>
      <c r="R15" s="632">
        <v>-1</v>
      </c>
      <c r="T15" s="631">
        <v>48.596626499999999</v>
      </c>
      <c r="U15" s="828">
        <v>59.418453049999997</v>
      </c>
      <c r="V15" s="589">
        <v>0.22268678567636782</v>
      </c>
      <c r="W15" s="945"/>
      <c r="X15" s="637">
        <v>94.454810540000011</v>
      </c>
      <c r="Y15" s="828">
        <v>124.00019712000001</v>
      </c>
      <c r="Z15" s="633">
        <v>0.31279917254704598</v>
      </c>
      <c r="AB15" s="637">
        <v>137.92289531</v>
      </c>
      <c r="AC15" s="828">
        <v>0</v>
      </c>
      <c r="AD15" s="633">
        <v>-1</v>
      </c>
      <c r="AF15" s="637">
        <v>180.82148666999998</v>
      </c>
      <c r="AG15" s="828">
        <v>0</v>
      </c>
      <c r="AH15" s="633">
        <v>-1</v>
      </c>
    </row>
    <row r="16" spans="1:36" x14ac:dyDescent="0.2">
      <c r="A16" s="579" t="s">
        <v>308</v>
      </c>
      <c r="B16" s="571">
        <v>187.93269602999999</v>
      </c>
      <c r="C16" s="571">
        <v>175.05553714999999</v>
      </c>
      <c r="E16" s="566">
        <v>50.563478189999998</v>
      </c>
      <c r="F16" s="571">
        <v>53.371595229999997</v>
      </c>
      <c r="G16" s="571">
        <v>42.351461540000003</v>
      </c>
      <c r="H16" s="571">
        <v>54.925590240000005</v>
      </c>
      <c r="I16" s="571">
        <v>201.21212519999997</v>
      </c>
      <c r="K16" s="637">
        <v>43.083907850000003</v>
      </c>
      <c r="L16" s="828">
        <v>29.655873249999999</v>
      </c>
      <c r="M16" s="631">
        <v>0</v>
      </c>
      <c r="N16" s="631">
        <v>0</v>
      </c>
      <c r="O16" s="632">
        <v>-0.14792436374519899</v>
      </c>
      <c r="P16" s="632">
        <v>-0.44435100502054076</v>
      </c>
      <c r="Q16" s="632">
        <v>-1</v>
      </c>
      <c r="R16" s="632">
        <v>-1</v>
      </c>
      <c r="T16" s="631">
        <v>50.563478189999998</v>
      </c>
      <c r="U16" s="828">
        <v>43.083907850000003</v>
      </c>
      <c r="V16" s="589">
        <v>-0.14792436374519899</v>
      </c>
      <c r="W16" s="945"/>
      <c r="X16" s="637">
        <v>103.93507341999999</v>
      </c>
      <c r="Y16" s="828">
        <v>72.739781099999988</v>
      </c>
      <c r="Z16" s="633">
        <v>-0.30014211077660302</v>
      </c>
      <c r="AB16" s="637">
        <v>146.28653496000001</v>
      </c>
      <c r="AC16" s="828">
        <v>0</v>
      </c>
      <c r="AD16" s="633">
        <v>-1</v>
      </c>
      <c r="AF16" s="637">
        <v>201.21212519999997</v>
      </c>
      <c r="AG16" s="828">
        <v>0</v>
      </c>
      <c r="AH16" s="633">
        <v>-1</v>
      </c>
    </row>
    <row r="17" spans="1:34" x14ac:dyDescent="0.2">
      <c r="A17" s="579" t="s">
        <v>309</v>
      </c>
      <c r="B17" s="571">
        <v>-6.849302390000001</v>
      </c>
      <c r="C17" s="571">
        <v>-7.3541409</v>
      </c>
      <c r="E17" s="566">
        <v>-1.97657583</v>
      </c>
      <c r="F17" s="571">
        <v>-2.04765234</v>
      </c>
      <c r="G17" s="571">
        <v>-1.95680353</v>
      </c>
      <c r="H17" s="571">
        <v>-1.9209539500000001</v>
      </c>
      <c r="I17" s="571">
        <v>-7.9019856499999994</v>
      </c>
      <c r="K17" s="637">
        <v>-1.9327537800000001</v>
      </c>
      <c r="L17" s="828">
        <v>-1.63000258</v>
      </c>
      <c r="M17" s="631">
        <v>0</v>
      </c>
      <c r="N17" s="631">
        <v>0</v>
      </c>
      <c r="O17" s="632">
        <v>-2.2170690005857224E-2</v>
      </c>
      <c r="P17" s="632">
        <v>-0.20396517115791246</v>
      </c>
      <c r="Q17" s="632">
        <v>-1</v>
      </c>
      <c r="R17" s="632">
        <v>-1</v>
      </c>
      <c r="T17" s="631">
        <v>-1.97657583</v>
      </c>
      <c r="U17" s="828">
        <v>-1.9327537800000001</v>
      </c>
      <c r="V17" s="589">
        <v>-2.2170690005857224E-2</v>
      </c>
      <c r="W17" s="945"/>
      <c r="X17" s="637">
        <v>-4.0242281699999998</v>
      </c>
      <c r="Y17" s="828">
        <v>-3.5627563599999998</v>
      </c>
      <c r="Z17" s="633">
        <v>-0.11467337101812494</v>
      </c>
      <c r="AB17" s="637">
        <v>-5.9810316999999991</v>
      </c>
      <c r="AC17" s="828">
        <v>0</v>
      </c>
      <c r="AD17" s="633">
        <v>-1</v>
      </c>
      <c r="AF17" s="637">
        <v>-7.9019856499999994</v>
      </c>
      <c r="AG17" s="828">
        <v>0</v>
      </c>
      <c r="AH17" s="633">
        <v>-1</v>
      </c>
    </row>
    <row r="18" spans="1:34" x14ac:dyDescent="0.2">
      <c r="N18" s="79"/>
    </row>
    <row r="19" spans="1:34" x14ac:dyDescent="0.2">
      <c r="N19" s="19"/>
    </row>
  </sheetData>
  <mergeCells count="8">
    <mergeCell ref="AD2:AD3"/>
    <mergeCell ref="AH2:AH3"/>
    <mergeCell ref="O2:O3"/>
    <mergeCell ref="Q2:Q3"/>
    <mergeCell ref="R2:R3"/>
    <mergeCell ref="P2:P3"/>
    <mergeCell ref="Z2:Z3"/>
    <mergeCell ref="V2:V3"/>
  </mergeCells>
  <pageMargins left="0.70866141732283472" right="0.70866141732283472" top="0.78740157480314965" bottom="0.39370078740157483" header="0.31496062992125984" footer="0.31496062992125984"/>
  <pageSetup paperSize="9" scale="60" orientation="landscape" r:id="rId1"/>
  <headerFooter scaleWithDoc="0">
    <oddHeader>&amp;L&amp;"Arial,Fett"&amp;K04+000Talanx Group – Financial Data Supplement Q2 2022
&amp;R&amp;G</oddHeader>
    <oddFooter>&amp;R&amp;8&amp;P/&amp;N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5DDD4-169F-4075-8A3E-004323A4E9AF}">
  <sheetPr codeName="Tabelle12">
    <tabColor rgb="FF007C92"/>
  </sheetPr>
  <dimension ref="A1:AH35"/>
  <sheetViews>
    <sheetView showGridLines="0" zoomScaleNormal="100" workbookViewId="0"/>
  </sheetViews>
  <sheetFormatPr defaultColWidth="9.140625" defaultRowHeight="12.75" x14ac:dyDescent="0.2"/>
  <cols>
    <col min="1" max="1" width="64" customWidth="1"/>
    <col min="2" max="3" width="10.7109375" style="13" customWidth="1"/>
    <col min="4" max="4" width="2.7109375" style="6" customWidth="1"/>
    <col min="5" max="5" width="10.7109375" style="13" customWidth="1"/>
    <col min="6" max="6" width="10.7109375" style="6" customWidth="1"/>
    <col min="7" max="7" width="10.7109375" style="69" customWidth="1"/>
    <col min="8" max="9" width="10.7109375" style="6" customWidth="1"/>
    <col min="10" max="10" width="2.7109375" style="6" customWidth="1"/>
    <col min="11" max="11" width="10.7109375" style="13" customWidth="1"/>
    <col min="12" max="12" width="10.7109375" style="6" customWidth="1"/>
    <col min="13" max="14" width="8" style="6" hidden="1" customWidth="1"/>
    <col min="15" max="15" width="11.28515625" style="6" hidden="1" customWidth="1"/>
    <col min="16" max="16" width="11.28515625" style="6" customWidth="1"/>
    <col min="17" max="18" width="11.28515625" style="6" hidden="1" customWidth="1"/>
    <col min="19" max="19" width="2.140625" style="6" hidden="1" customWidth="1"/>
    <col min="20" max="20" width="10.7109375" style="220" hidden="1" customWidth="1"/>
    <col min="21" max="21" width="10.7109375" style="71" hidden="1" customWidth="1"/>
    <col min="22" max="22" width="11.28515625" style="6" hidden="1" customWidth="1"/>
    <col min="23" max="23" width="2.28515625" style="6" customWidth="1"/>
    <col min="24" max="24" width="10.7109375" style="220" customWidth="1"/>
    <col min="25" max="25" width="10.7109375" style="71" customWidth="1"/>
    <col min="26" max="26" width="11.28515625" style="6" customWidth="1"/>
    <col min="27" max="27" width="1.7109375" customWidth="1"/>
    <col min="28" max="28" width="10.7109375" style="220" hidden="1" customWidth="1"/>
    <col min="29" max="29" width="10.7109375" style="71" hidden="1" customWidth="1"/>
    <col min="30" max="30" width="11.28515625" style="6" hidden="1" customWidth="1"/>
    <col min="31" max="31" width="2" hidden="1" customWidth="1"/>
    <col min="32" max="32" width="10.7109375" style="220" hidden="1" customWidth="1"/>
    <col min="33" max="33" width="10.7109375" style="71" hidden="1" customWidth="1"/>
    <col min="34" max="34" width="11.28515625" style="6" hidden="1" customWidth="1"/>
  </cols>
  <sheetData>
    <row r="1" spans="1:34" ht="15.75" x14ac:dyDescent="0.25">
      <c r="A1" s="3" t="s">
        <v>180</v>
      </c>
    </row>
    <row r="2" spans="1:34" ht="12.75" customHeight="1" x14ac:dyDescent="0.2">
      <c r="K2" s="15"/>
      <c r="L2" s="15"/>
      <c r="M2" s="15"/>
      <c r="N2" s="117"/>
      <c r="O2" s="1127" t="s">
        <v>337</v>
      </c>
      <c r="P2" s="1127" t="s">
        <v>377</v>
      </c>
      <c r="Q2" s="1127" t="s">
        <v>319</v>
      </c>
      <c r="R2" s="1127" t="s">
        <v>320</v>
      </c>
      <c r="T2" s="18"/>
      <c r="U2" s="16"/>
      <c r="V2" s="1129" t="s">
        <v>342</v>
      </c>
      <c r="W2" s="928"/>
      <c r="X2" s="18"/>
      <c r="Y2" s="16"/>
      <c r="Z2" s="1129" t="s">
        <v>361</v>
      </c>
      <c r="AB2" s="18"/>
      <c r="AC2" s="16"/>
      <c r="AD2" s="1129" t="s">
        <v>344</v>
      </c>
      <c r="AF2" s="18"/>
      <c r="AG2" s="16"/>
      <c r="AH2" s="1129" t="s">
        <v>346</v>
      </c>
    </row>
    <row r="3" spans="1:34" ht="15.75" thickBot="1" x14ac:dyDescent="0.3">
      <c r="A3" s="64" t="s">
        <v>268</v>
      </c>
      <c r="B3" s="229" t="s">
        <v>17</v>
      </c>
      <c r="C3" s="229" t="s">
        <v>226</v>
      </c>
      <c r="D3" s="11"/>
      <c r="E3" s="230" t="s">
        <v>230</v>
      </c>
      <c r="F3" s="230" t="s">
        <v>228</v>
      </c>
      <c r="G3" s="60" t="s">
        <v>227</v>
      </c>
      <c r="H3" s="55" t="s">
        <v>229</v>
      </c>
      <c r="I3" s="57" t="s">
        <v>328</v>
      </c>
      <c r="J3" s="8"/>
      <c r="K3" s="60" t="s">
        <v>333</v>
      </c>
      <c r="L3" s="558" t="s">
        <v>334</v>
      </c>
      <c r="M3" s="60" t="s">
        <v>335</v>
      </c>
      <c r="N3" s="60" t="s">
        <v>336</v>
      </c>
      <c r="O3" s="1128"/>
      <c r="P3" s="1128"/>
      <c r="Q3" s="1128"/>
      <c r="R3" s="1128"/>
      <c r="S3" s="8"/>
      <c r="T3" s="60" t="s">
        <v>321</v>
      </c>
      <c r="U3" s="558" t="s">
        <v>338</v>
      </c>
      <c r="V3" s="1133"/>
      <c r="W3" s="929"/>
      <c r="X3" s="60" t="s">
        <v>310</v>
      </c>
      <c r="Y3" s="558" t="s">
        <v>354</v>
      </c>
      <c r="Z3" s="1133"/>
      <c r="AB3" s="60" t="s">
        <v>322</v>
      </c>
      <c r="AC3" s="558" t="s">
        <v>323</v>
      </c>
      <c r="AD3" s="1133"/>
      <c r="AF3" s="60" t="s">
        <v>328</v>
      </c>
      <c r="AG3" s="558" t="s">
        <v>345</v>
      </c>
      <c r="AH3" s="1133"/>
    </row>
    <row r="4" spans="1:34" s="2" customFormat="1" ht="25.5" x14ac:dyDescent="0.2">
      <c r="A4" s="96" t="s">
        <v>158</v>
      </c>
      <c r="B4" s="83">
        <v>4359.1011361599994</v>
      </c>
      <c r="C4" s="83">
        <v>4099.58748328</v>
      </c>
      <c r="D4" s="19"/>
      <c r="E4" s="83">
        <v>1182.74191681</v>
      </c>
      <c r="F4" s="82">
        <v>1173.5233196899999</v>
      </c>
      <c r="G4" s="82">
        <v>1081.59864907</v>
      </c>
      <c r="H4" s="82">
        <v>1156.3256214800001</v>
      </c>
      <c r="I4" s="82">
        <v>4594.1895070500004</v>
      </c>
      <c r="J4" s="20"/>
      <c r="K4" s="83">
        <v>1219.59300452</v>
      </c>
      <c r="L4" s="623">
        <v>1282.9874892799999</v>
      </c>
      <c r="M4" s="82">
        <v>0</v>
      </c>
      <c r="N4" s="82">
        <v>0</v>
      </c>
      <c r="O4" s="332">
        <v>3.1157336343833913E-2</v>
      </c>
      <c r="P4" s="332">
        <v>9.3278222727534929E-2</v>
      </c>
      <c r="Q4" s="332">
        <v>-1</v>
      </c>
      <c r="R4" s="332">
        <v>-1</v>
      </c>
      <c r="S4" s="20"/>
      <c r="T4" s="83">
        <v>1182.74191681</v>
      </c>
      <c r="U4" s="623">
        <v>1219.59300452</v>
      </c>
      <c r="V4" s="332">
        <v>3.1157336343833913E-2</v>
      </c>
      <c r="W4" s="332"/>
      <c r="X4" s="83">
        <v>2356.2652364999994</v>
      </c>
      <c r="Y4" s="623">
        <v>2502.5804938000001</v>
      </c>
      <c r="Z4" s="332">
        <v>6.2096259382639622E-2</v>
      </c>
      <c r="AB4" s="83">
        <v>3437.8638855699996</v>
      </c>
      <c r="AC4" s="623">
        <v>0</v>
      </c>
      <c r="AD4" s="332">
        <v>-1</v>
      </c>
      <c r="AF4" s="83">
        <v>4594.1895070500004</v>
      </c>
      <c r="AG4" s="623">
        <v>0</v>
      </c>
      <c r="AH4" s="332">
        <v>-1</v>
      </c>
    </row>
    <row r="5" spans="1:34" s="2" customFormat="1" x14ac:dyDescent="0.2">
      <c r="A5" s="577" t="s">
        <v>265</v>
      </c>
      <c r="B5" s="707">
        <v>0.61851168000030521</v>
      </c>
      <c r="C5" s="631">
        <v>0.83231223000049592</v>
      </c>
      <c r="D5" s="76"/>
      <c r="E5" s="631">
        <v>0.20017417999982834</v>
      </c>
      <c r="F5" s="637">
        <v>0.41441021999979022</v>
      </c>
      <c r="G5" s="637">
        <v>0.34077088999986649</v>
      </c>
      <c r="H5" s="637">
        <v>8.8005059999942778E-2</v>
      </c>
      <c r="I5" s="637">
        <v>1.0433603500003814</v>
      </c>
      <c r="J5" s="49"/>
      <c r="K5" s="566">
        <v>0.16442872000002862</v>
      </c>
      <c r="L5" s="828">
        <v>0.24977708999991416</v>
      </c>
      <c r="M5" s="637">
        <v>0</v>
      </c>
      <c r="N5" s="637">
        <v>0</v>
      </c>
      <c r="O5" s="645">
        <v>-0.17857178183435235</v>
      </c>
      <c r="P5" s="645">
        <v>-0.39727092155198152</v>
      </c>
      <c r="Q5" s="645">
        <v>-1</v>
      </c>
      <c r="R5" s="645">
        <v>-1</v>
      </c>
      <c r="S5" s="49"/>
      <c r="T5" s="566">
        <v>0.20017417999982834</v>
      </c>
      <c r="U5" s="828">
        <v>0.16442872000002862</v>
      </c>
      <c r="V5" s="645">
        <v>-0.17857178183435235</v>
      </c>
      <c r="W5" s="676"/>
      <c r="X5" s="566">
        <v>0.61458439999961856</v>
      </c>
      <c r="Y5" s="828">
        <v>0.41420580999994278</v>
      </c>
      <c r="Z5" s="645">
        <v>-0.32603917378931219</v>
      </c>
      <c r="AB5" s="566">
        <v>0.95535528999948505</v>
      </c>
      <c r="AC5" s="828">
        <v>0</v>
      </c>
      <c r="AD5" s="645">
        <v>-1</v>
      </c>
      <c r="AF5" s="566">
        <v>1.0433603500003814</v>
      </c>
      <c r="AG5" s="828">
        <v>0</v>
      </c>
      <c r="AH5" s="645">
        <v>-1</v>
      </c>
    </row>
    <row r="6" spans="1:34" s="2" customFormat="1" x14ac:dyDescent="0.2">
      <c r="A6" s="577" t="s">
        <v>266</v>
      </c>
      <c r="B6" s="707">
        <v>4358.4826244799997</v>
      </c>
      <c r="C6" s="631">
        <v>4098.7551710499993</v>
      </c>
      <c r="D6" s="76"/>
      <c r="E6" s="631">
        <v>1182.54174263</v>
      </c>
      <c r="F6" s="637">
        <v>1173.1089094700001</v>
      </c>
      <c r="G6" s="637">
        <v>1081.25787818</v>
      </c>
      <c r="H6" s="637">
        <v>1156.23761642</v>
      </c>
      <c r="I6" s="637">
        <v>4593.1461466999999</v>
      </c>
      <c r="J6" s="49"/>
      <c r="K6" s="566">
        <v>1219.4285757999999</v>
      </c>
      <c r="L6" s="828">
        <v>1282.7377121900001</v>
      </c>
      <c r="M6" s="637">
        <v>0</v>
      </c>
      <c r="N6" s="637">
        <v>0</v>
      </c>
      <c r="O6" s="645">
        <v>3.1192838138603591E-2</v>
      </c>
      <c r="P6" s="645">
        <v>9.3451513184337989E-2</v>
      </c>
      <c r="Q6" s="645">
        <v>-1</v>
      </c>
      <c r="R6" s="645">
        <v>-1</v>
      </c>
      <c r="S6" s="49"/>
      <c r="T6" s="566">
        <v>1182.54174263</v>
      </c>
      <c r="U6" s="828">
        <v>1219.4285757999999</v>
      </c>
      <c r="V6" s="645">
        <v>3.1192838138603591E-2</v>
      </c>
      <c r="W6" s="676"/>
      <c r="X6" s="566">
        <v>2355.6506521000001</v>
      </c>
      <c r="Y6" s="828">
        <v>2502.1662879900005</v>
      </c>
      <c r="Z6" s="645">
        <v>6.2197523117184433E-2</v>
      </c>
      <c r="AB6" s="566">
        <v>3436.9085302800004</v>
      </c>
      <c r="AC6" s="828">
        <v>0</v>
      </c>
      <c r="AD6" s="645">
        <v>-1</v>
      </c>
      <c r="AF6" s="566">
        <v>4593.1461466999999</v>
      </c>
      <c r="AG6" s="828">
        <v>0</v>
      </c>
      <c r="AH6" s="645">
        <v>-1</v>
      </c>
    </row>
    <row r="7" spans="1:34" x14ac:dyDescent="0.2">
      <c r="A7" s="579" t="s">
        <v>159</v>
      </c>
      <c r="B7" s="707">
        <v>112.88407774</v>
      </c>
      <c r="C7" s="631">
        <v>69.141533670000001</v>
      </c>
      <c r="D7" s="76"/>
      <c r="E7" s="631">
        <v>43.434590200000002</v>
      </c>
      <c r="F7" s="637">
        <v>40.251995110000003</v>
      </c>
      <c r="G7" s="637">
        <v>11.33430972</v>
      </c>
      <c r="H7" s="637">
        <v>12.007837390000001</v>
      </c>
      <c r="I7" s="637">
        <v>107.02873242</v>
      </c>
      <c r="J7" s="76"/>
      <c r="K7" s="566">
        <v>12.04895299</v>
      </c>
      <c r="L7" s="828">
        <v>14.981737019999999</v>
      </c>
      <c r="M7" s="637">
        <v>0</v>
      </c>
      <c r="N7" s="637">
        <v>0</v>
      </c>
      <c r="O7" s="645">
        <v>-0.72259544905295325</v>
      </c>
      <c r="P7" s="645">
        <v>-0.62780138030281118</v>
      </c>
      <c r="Q7" s="645">
        <v>-1</v>
      </c>
      <c r="R7" s="645">
        <v>-1</v>
      </c>
      <c r="S7" s="49"/>
      <c r="T7" s="566">
        <v>43.434590200000002</v>
      </c>
      <c r="U7" s="828">
        <v>12.04895299</v>
      </c>
      <c r="V7" s="645">
        <v>-0.72259544905295325</v>
      </c>
      <c r="W7" s="676"/>
      <c r="X7" s="566">
        <v>83.686585309999998</v>
      </c>
      <c r="Y7" s="828">
        <v>27.030690010000001</v>
      </c>
      <c r="Z7" s="645">
        <v>-0.67700092063894968</v>
      </c>
      <c r="AB7" s="566">
        <v>95.020895030000005</v>
      </c>
      <c r="AC7" s="828">
        <v>0</v>
      </c>
      <c r="AD7" s="645">
        <v>-1</v>
      </c>
      <c r="AF7" s="566">
        <v>107.02873242</v>
      </c>
      <c r="AG7" s="828">
        <v>0</v>
      </c>
      <c r="AH7" s="645">
        <v>-1</v>
      </c>
    </row>
    <row r="8" spans="1:34" x14ac:dyDescent="0.2">
      <c r="A8" s="579" t="s">
        <v>160</v>
      </c>
      <c r="B8" s="639">
        <v>311.77369263999998</v>
      </c>
      <c r="C8" s="639">
        <v>284.66546563999998</v>
      </c>
      <c r="D8" s="76"/>
      <c r="E8" s="631">
        <v>120.37773552</v>
      </c>
      <c r="F8" s="637">
        <v>86.079915040000003</v>
      </c>
      <c r="G8" s="618">
        <v>81.888226560000007</v>
      </c>
      <c r="H8" s="618">
        <v>97.903076380000002</v>
      </c>
      <c r="I8" s="641">
        <v>386.24895350000003</v>
      </c>
      <c r="J8" s="162"/>
      <c r="K8" s="617">
        <v>150.06260272</v>
      </c>
      <c r="L8" s="831">
        <v>101.07229706999999</v>
      </c>
      <c r="M8" s="618">
        <v>0</v>
      </c>
      <c r="N8" s="618">
        <v>0</v>
      </c>
      <c r="O8" s="645">
        <v>0.2465976542237584</v>
      </c>
      <c r="P8" s="645">
        <v>0.1741681787561391</v>
      </c>
      <c r="Q8" s="645">
        <v>-1</v>
      </c>
      <c r="R8" s="645">
        <v>-1</v>
      </c>
      <c r="S8" s="49"/>
      <c r="T8" s="617">
        <v>120.37773552</v>
      </c>
      <c r="U8" s="831">
        <v>150.06260272</v>
      </c>
      <c r="V8" s="645">
        <v>0.2465976542237584</v>
      </c>
      <c r="W8" s="676"/>
      <c r="X8" s="617">
        <v>206.45765055999999</v>
      </c>
      <c r="Y8" s="831">
        <v>251.13489978999999</v>
      </c>
      <c r="Z8" s="645">
        <v>0.21639909738784932</v>
      </c>
      <c r="AB8" s="617">
        <v>288.34587712000001</v>
      </c>
      <c r="AC8" s="831">
        <v>0</v>
      </c>
      <c r="AD8" s="645">
        <v>-1</v>
      </c>
      <c r="AF8" s="617">
        <v>386.24895350000003</v>
      </c>
      <c r="AG8" s="831">
        <v>0</v>
      </c>
      <c r="AH8" s="645">
        <v>-1</v>
      </c>
    </row>
    <row r="9" spans="1:34" x14ac:dyDescent="0.2">
      <c r="A9" s="579" t="s">
        <v>161</v>
      </c>
      <c r="B9" s="707">
        <v>-133.83292544</v>
      </c>
      <c r="C9" s="631">
        <v>-50.869955509999997</v>
      </c>
      <c r="D9" s="76"/>
      <c r="E9" s="631">
        <v>-55.945559170000003</v>
      </c>
      <c r="F9" s="637">
        <v>-24.864641880000001</v>
      </c>
      <c r="G9" s="637">
        <v>5.4520883399999995</v>
      </c>
      <c r="H9" s="637">
        <v>-111.27737712000001</v>
      </c>
      <c r="I9" s="637">
        <v>-186.63548983000001</v>
      </c>
      <c r="J9" s="49"/>
      <c r="K9" s="566">
        <v>-109.22582299</v>
      </c>
      <c r="L9" s="828">
        <v>-71.135757459999994</v>
      </c>
      <c r="M9" s="637">
        <v>0</v>
      </c>
      <c r="N9" s="637">
        <v>0</v>
      </c>
      <c r="O9" s="645">
        <v>0.95235912573684245</v>
      </c>
      <c r="P9" s="645">
        <v>1.8609202498596369</v>
      </c>
      <c r="Q9" s="645">
        <v>-1</v>
      </c>
      <c r="R9" s="645">
        <v>-1</v>
      </c>
      <c r="S9" s="49"/>
      <c r="T9" s="566">
        <v>-55.945559170000003</v>
      </c>
      <c r="U9" s="828">
        <v>-109.22582299</v>
      </c>
      <c r="V9" s="645">
        <v>0.95235912573684245</v>
      </c>
      <c r="W9" s="676"/>
      <c r="X9" s="566">
        <v>-80.810201050000003</v>
      </c>
      <c r="Y9" s="828">
        <v>-180.36158044999999</v>
      </c>
      <c r="Z9" s="645">
        <v>1.231915997070768</v>
      </c>
      <c r="AB9" s="566">
        <v>-75.35811271</v>
      </c>
      <c r="AC9" s="828">
        <v>0</v>
      </c>
      <c r="AD9" s="645">
        <v>-1</v>
      </c>
      <c r="AF9" s="566">
        <v>-186.63548983000001</v>
      </c>
      <c r="AG9" s="828">
        <v>0</v>
      </c>
      <c r="AH9" s="645">
        <v>-1</v>
      </c>
    </row>
    <row r="10" spans="1:34" x14ac:dyDescent="0.2">
      <c r="A10" s="579" t="s">
        <v>162</v>
      </c>
      <c r="B10" s="639">
        <v>-25.919986250000001</v>
      </c>
      <c r="C10" s="639">
        <v>-0.23162480999999999</v>
      </c>
      <c r="D10" s="76"/>
      <c r="E10" s="631">
        <v>-47.809501619999999</v>
      </c>
      <c r="F10" s="637">
        <v>8.7450148399999996</v>
      </c>
      <c r="G10" s="618">
        <v>16.36592147</v>
      </c>
      <c r="H10" s="618">
        <v>-2.44928605</v>
      </c>
      <c r="I10" s="641">
        <v>-25.147851360000001</v>
      </c>
      <c r="J10" s="162"/>
      <c r="K10" s="617">
        <v>-62.009595930000003</v>
      </c>
      <c r="L10" s="831">
        <v>0.25292626000000001</v>
      </c>
      <c r="M10" s="618">
        <v>0</v>
      </c>
      <c r="N10" s="618">
        <v>0</v>
      </c>
      <c r="O10" s="645">
        <v>0.29701406266196517</v>
      </c>
      <c r="P10" s="645">
        <v>-0.97107766371726356</v>
      </c>
      <c r="Q10" s="645">
        <v>-1</v>
      </c>
      <c r="R10" s="645">
        <v>-1</v>
      </c>
      <c r="S10" s="49"/>
      <c r="T10" s="617">
        <v>-47.809501619999999</v>
      </c>
      <c r="U10" s="831">
        <v>-62.009595930000003</v>
      </c>
      <c r="V10" s="645">
        <v>0.29701406266196517</v>
      </c>
      <c r="W10" s="676"/>
      <c r="X10" s="617">
        <v>-39.064486780000003</v>
      </c>
      <c r="Y10" s="831">
        <v>-61.756669670000001</v>
      </c>
      <c r="Z10" s="645">
        <v>0.58089033699062453</v>
      </c>
      <c r="AB10" s="617">
        <v>-22.698565309999999</v>
      </c>
      <c r="AC10" s="831">
        <v>0</v>
      </c>
      <c r="AD10" s="645">
        <v>-1</v>
      </c>
      <c r="AF10" s="617">
        <v>-25.147851360000001</v>
      </c>
      <c r="AG10" s="831">
        <v>0</v>
      </c>
      <c r="AH10" s="645">
        <v>-1</v>
      </c>
    </row>
    <row r="11" spans="1:34" x14ac:dyDescent="0.2">
      <c r="A11" s="580" t="s">
        <v>5</v>
      </c>
      <c r="B11" s="635">
        <v>3826.5304265899999</v>
      </c>
      <c r="C11" s="635">
        <v>3695.1421532700001</v>
      </c>
      <c r="D11" s="19"/>
      <c r="E11" s="635">
        <v>1010.79353354</v>
      </c>
      <c r="F11" s="636">
        <v>1013.58175282</v>
      </c>
      <c r="G11" s="636">
        <v>977.46227965999992</v>
      </c>
      <c r="H11" s="636">
        <v>937.58661663999999</v>
      </c>
      <c r="I11" s="636">
        <v>3939.42418266</v>
      </c>
      <c r="J11" s="20"/>
      <c r="K11" s="569">
        <v>1010.26522175</v>
      </c>
      <c r="L11" s="830">
        <v>1095.5447714700001</v>
      </c>
      <c r="M11" s="636">
        <v>0</v>
      </c>
      <c r="N11" s="636">
        <v>0</v>
      </c>
      <c r="O11" s="646">
        <v>-5.2267033025995148E-4</v>
      </c>
      <c r="P11" s="646">
        <v>8.0864733823356169E-2</v>
      </c>
      <c r="Q11" s="646">
        <v>-1</v>
      </c>
      <c r="R11" s="646">
        <v>-1</v>
      </c>
      <c r="S11" s="20"/>
      <c r="T11" s="569">
        <v>1010.79353354</v>
      </c>
      <c r="U11" s="830">
        <v>1010.26522175</v>
      </c>
      <c r="V11" s="646">
        <v>-5.2267033025995148E-4</v>
      </c>
      <c r="W11" s="675"/>
      <c r="X11" s="569">
        <v>2024.3752863599998</v>
      </c>
      <c r="Y11" s="830">
        <v>2105.8099932200003</v>
      </c>
      <c r="Z11" s="646">
        <v>4.0227080131188045E-2</v>
      </c>
      <c r="AB11" s="569">
        <v>3001.8375660199999</v>
      </c>
      <c r="AC11" s="830">
        <v>0</v>
      </c>
      <c r="AD11" s="646">
        <v>-1</v>
      </c>
      <c r="AF11" s="569">
        <v>3939.42418266</v>
      </c>
      <c r="AG11" s="830">
        <v>0</v>
      </c>
      <c r="AH11" s="646">
        <v>-1</v>
      </c>
    </row>
    <row r="12" spans="1:34" x14ac:dyDescent="0.2">
      <c r="A12" s="579" t="s">
        <v>163</v>
      </c>
      <c r="B12" s="639">
        <v>3218.8025778400001</v>
      </c>
      <c r="C12" s="639">
        <v>3060.5707238499999</v>
      </c>
      <c r="D12" s="76"/>
      <c r="E12" s="631">
        <v>858.53370408000001</v>
      </c>
      <c r="F12" s="637">
        <v>839.83749080999996</v>
      </c>
      <c r="G12" s="618">
        <v>809.00779627999998</v>
      </c>
      <c r="H12" s="618">
        <v>780.46465903000001</v>
      </c>
      <c r="I12" s="641">
        <v>3287.8436502</v>
      </c>
      <c r="J12" s="162"/>
      <c r="K12" s="617">
        <v>844.30243584000004</v>
      </c>
      <c r="L12" s="831">
        <v>963.64953847000004</v>
      </c>
      <c r="M12" s="618">
        <v>0</v>
      </c>
      <c r="N12" s="618">
        <v>0</v>
      </c>
      <c r="O12" s="645">
        <v>-1.6576248751061104E-2</v>
      </c>
      <c r="P12" s="645">
        <v>0.14742381593442178</v>
      </c>
      <c r="Q12" s="645">
        <v>-1</v>
      </c>
      <c r="R12" s="645">
        <v>-1</v>
      </c>
      <c r="S12" s="49"/>
      <c r="T12" s="617">
        <v>858.53370408000001</v>
      </c>
      <c r="U12" s="831">
        <v>844.30243584000004</v>
      </c>
      <c r="V12" s="645">
        <v>-1.6576248751061104E-2</v>
      </c>
      <c r="W12" s="676"/>
      <c r="X12" s="617">
        <v>1698.37119489</v>
      </c>
      <c r="Y12" s="831">
        <v>1807.9519743100002</v>
      </c>
      <c r="Z12" s="645">
        <v>6.4521101011194168E-2</v>
      </c>
      <c r="AB12" s="617">
        <v>2507.3789911700001</v>
      </c>
      <c r="AC12" s="831">
        <v>0</v>
      </c>
      <c r="AD12" s="645">
        <v>-1</v>
      </c>
      <c r="AF12" s="617">
        <v>3287.8436502</v>
      </c>
      <c r="AG12" s="831">
        <v>0</v>
      </c>
      <c r="AH12" s="645">
        <v>-1</v>
      </c>
    </row>
    <row r="13" spans="1:34" x14ac:dyDescent="0.2">
      <c r="A13" s="579" t="s">
        <v>164</v>
      </c>
      <c r="B13" s="707">
        <v>195.33328803000001</v>
      </c>
      <c r="C13" s="631">
        <v>204.92488768000001</v>
      </c>
      <c r="D13" s="76"/>
      <c r="E13" s="631">
        <v>45.561826100000005</v>
      </c>
      <c r="F13" s="637">
        <v>64.369065880000008</v>
      </c>
      <c r="G13" s="637">
        <v>61.360312729999997</v>
      </c>
      <c r="H13" s="637">
        <v>70.352463799999995</v>
      </c>
      <c r="I13" s="637">
        <v>241.64366851</v>
      </c>
      <c r="J13" s="49"/>
      <c r="K13" s="566">
        <v>65.677551820000005</v>
      </c>
      <c r="L13" s="828">
        <v>97.81045039</v>
      </c>
      <c r="M13" s="637">
        <v>0</v>
      </c>
      <c r="N13" s="637">
        <v>0</v>
      </c>
      <c r="O13" s="645">
        <v>0.44150393963248102</v>
      </c>
      <c r="P13" s="645">
        <v>0.51952570777309515</v>
      </c>
      <c r="Q13" s="645">
        <v>-1</v>
      </c>
      <c r="R13" s="645">
        <v>-1</v>
      </c>
      <c r="S13" s="49"/>
      <c r="T13" s="566">
        <v>45.561826100000005</v>
      </c>
      <c r="U13" s="828">
        <v>65.677551820000005</v>
      </c>
      <c r="V13" s="645">
        <v>0.44150393963248102</v>
      </c>
      <c r="W13" s="676"/>
      <c r="X13" s="566">
        <v>109.93089198</v>
      </c>
      <c r="Y13" s="828">
        <v>163.48800221000002</v>
      </c>
      <c r="Z13" s="645">
        <v>0.48718889900160001</v>
      </c>
      <c r="AB13" s="566">
        <v>171.29120471000002</v>
      </c>
      <c r="AC13" s="828">
        <v>0</v>
      </c>
      <c r="AD13" s="645">
        <v>-1</v>
      </c>
      <c r="AF13" s="566">
        <v>241.64366851</v>
      </c>
      <c r="AG13" s="828">
        <v>0</v>
      </c>
      <c r="AH13" s="645">
        <v>-1</v>
      </c>
    </row>
    <row r="14" spans="1:34" x14ac:dyDescent="0.2">
      <c r="A14" s="580" t="s">
        <v>165</v>
      </c>
      <c r="B14" s="635">
        <v>3023.4692898099997</v>
      </c>
      <c r="C14" s="650">
        <v>2855.6458361700002</v>
      </c>
      <c r="D14" s="152"/>
      <c r="E14" s="650">
        <v>812.97187798000004</v>
      </c>
      <c r="F14" s="651">
        <v>775.46842492999997</v>
      </c>
      <c r="G14" s="651">
        <v>747.64748354999995</v>
      </c>
      <c r="H14" s="651">
        <v>710.11219523</v>
      </c>
      <c r="I14" s="651">
        <v>3046.1999816900002</v>
      </c>
      <c r="J14" s="164"/>
      <c r="K14" s="570">
        <v>778.62488401999997</v>
      </c>
      <c r="L14" s="830">
        <v>865.83908808000001</v>
      </c>
      <c r="M14" s="651">
        <v>0</v>
      </c>
      <c r="N14" s="651">
        <v>0</v>
      </c>
      <c r="O14" s="1008">
        <v>-4.2248686443302839E-2</v>
      </c>
      <c r="P14" s="1008">
        <v>0.11653687016097093</v>
      </c>
      <c r="Q14" s="1008">
        <v>-1</v>
      </c>
      <c r="R14" s="1008">
        <v>-1</v>
      </c>
      <c r="S14" s="73"/>
      <c r="T14" s="570">
        <v>812.97187798000004</v>
      </c>
      <c r="U14" s="830">
        <v>778.62488401999997</v>
      </c>
      <c r="V14" s="1008">
        <v>-4.2248686443302839E-2</v>
      </c>
      <c r="W14" s="663"/>
      <c r="X14" s="570">
        <v>1588.4403029100001</v>
      </c>
      <c r="Y14" s="830">
        <v>1644.4639720999999</v>
      </c>
      <c r="Z14" s="1008">
        <v>3.5269609495153939E-2</v>
      </c>
      <c r="AA14" s="88"/>
      <c r="AB14" s="570">
        <v>2336.0877864600002</v>
      </c>
      <c r="AC14" s="830">
        <v>0</v>
      </c>
      <c r="AD14" s="1008">
        <v>-1</v>
      </c>
      <c r="AE14" s="88"/>
      <c r="AF14" s="570">
        <v>3046.1999816900002</v>
      </c>
      <c r="AG14" s="830">
        <v>0</v>
      </c>
      <c r="AH14" s="1008">
        <v>-1</v>
      </c>
    </row>
    <row r="15" spans="1:34" x14ac:dyDescent="0.2">
      <c r="A15" s="579" t="s">
        <v>166</v>
      </c>
      <c r="B15" s="639">
        <v>779.03919339999993</v>
      </c>
      <c r="C15" s="639">
        <v>808.43600667999999</v>
      </c>
      <c r="D15" s="76"/>
      <c r="E15" s="631">
        <v>196.14261053000001</v>
      </c>
      <c r="F15" s="637">
        <v>218.09723112999998</v>
      </c>
      <c r="G15" s="618">
        <v>234.04082697000001</v>
      </c>
      <c r="H15" s="618">
        <v>222.25689015999998</v>
      </c>
      <c r="I15" s="641">
        <v>870.53755878999993</v>
      </c>
      <c r="J15" s="162"/>
      <c r="K15" s="617">
        <v>216.82160922</v>
      </c>
      <c r="L15" s="831">
        <v>227.07758649000002</v>
      </c>
      <c r="M15" s="618">
        <v>0</v>
      </c>
      <c r="N15" s="618">
        <v>0</v>
      </c>
      <c r="O15" s="645">
        <v>0.10542838516385063</v>
      </c>
      <c r="P15" s="645">
        <v>4.1175925588194023E-2</v>
      </c>
      <c r="Q15" s="645">
        <v>-1</v>
      </c>
      <c r="R15" s="645">
        <v>-1</v>
      </c>
      <c r="S15" s="49"/>
      <c r="T15" s="617">
        <v>196.14261053000001</v>
      </c>
      <c r="U15" s="831">
        <v>216.82160922</v>
      </c>
      <c r="V15" s="645">
        <v>0.10542838516385063</v>
      </c>
      <c r="W15" s="676"/>
      <c r="X15" s="617">
        <v>414.23984166000002</v>
      </c>
      <c r="Y15" s="831">
        <v>443.89919570999996</v>
      </c>
      <c r="Z15" s="645">
        <v>7.1599472255360105E-2</v>
      </c>
      <c r="AB15" s="617">
        <v>648.28066863000004</v>
      </c>
      <c r="AC15" s="831">
        <v>0</v>
      </c>
      <c r="AD15" s="645">
        <v>-1</v>
      </c>
      <c r="AF15" s="617">
        <v>870.53755878999993</v>
      </c>
      <c r="AG15" s="831">
        <v>0</v>
      </c>
      <c r="AH15" s="645">
        <v>-1</v>
      </c>
    </row>
    <row r="16" spans="1:34" x14ac:dyDescent="0.2">
      <c r="A16" s="579" t="s">
        <v>164</v>
      </c>
      <c r="B16" s="707">
        <v>61.442424350000003</v>
      </c>
      <c r="C16" s="631">
        <v>60.441730130000003</v>
      </c>
      <c r="D16" s="76"/>
      <c r="E16" s="631">
        <v>18.57592446</v>
      </c>
      <c r="F16" s="637">
        <v>21.13196306</v>
      </c>
      <c r="G16" s="637">
        <v>21.789175140000001</v>
      </c>
      <c r="H16" s="637">
        <v>26.33506264</v>
      </c>
      <c r="I16" s="637">
        <v>87.832125300000001</v>
      </c>
      <c r="J16" s="49"/>
      <c r="K16" s="566">
        <v>16.742685590000001</v>
      </c>
      <c r="L16" s="828">
        <v>18.430155510000002</v>
      </c>
      <c r="M16" s="637">
        <v>0</v>
      </c>
      <c r="N16" s="637">
        <v>0</v>
      </c>
      <c r="O16" s="645">
        <v>-9.8688970982174148E-2</v>
      </c>
      <c r="P16" s="645">
        <v>-0.12785407310853011</v>
      </c>
      <c r="Q16" s="645">
        <v>-1</v>
      </c>
      <c r="R16" s="645">
        <v>-1</v>
      </c>
      <c r="S16" s="49"/>
      <c r="T16" s="566">
        <v>18.57592446</v>
      </c>
      <c r="U16" s="828">
        <v>16.742685590000001</v>
      </c>
      <c r="V16" s="645">
        <v>-9.8688970982174148E-2</v>
      </c>
      <c r="W16" s="676"/>
      <c r="X16" s="566">
        <v>39.70788752</v>
      </c>
      <c r="Y16" s="828">
        <v>35.172841099999999</v>
      </c>
      <c r="Z16" s="645">
        <v>-0.11421021623766302</v>
      </c>
      <c r="AB16" s="566">
        <v>61.497062659999997</v>
      </c>
      <c r="AC16" s="828">
        <v>0</v>
      </c>
      <c r="AD16" s="645">
        <v>-1</v>
      </c>
      <c r="AF16" s="566">
        <v>87.832125300000001</v>
      </c>
      <c r="AG16" s="828">
        <v>0</v>
      </c>
      <c r="AH16" s="645">
        <v>-1</v>
      </c>
    </row>
    <row r="17" spans="1:34" x14ac:dyDescent="0.2">
      <c r="A17" s="580" t="s">
        <v>167</v>
      </c>
      <c r="B17" s="640">
        <v>717.59676904999992</v>
      </c>
      <c r="C17" s="640">
        <v>747.99427655</v>
      </c>
      <c r="D17" s="19"/>
      <c r="E17" s="635">
        <v>177.56668607</v>
      </c>
      <c r="F17" s="636">
        <v>196.96526806999998</v>
      </c>
      <c r="G17" s="642">
        <v>212.25165183000001</v>
      </c>
      <c r="H17" s="642">
        <v>195.92182752000002</v>
      </c>
      <c r="I17" s="643">
        <v>782.70543349000002</v>
      </c>
      <c r="J17" s="168"/>
      <c r="K17" s="647">
        <v>200.07892362999999</v>
      </c>
      <c r="L17" s="832">
        <v>208.64743098</v>
      </c>
      <c r="M17" s="642">
        <v>0</v>
      </c>
      <c r="N17" s="642">
        <v>0</v>
      </c>
      <c r="O17" s="646">
        <v>0.12678187591519988</v>
      </c>
      <c r="P17" s="646">
        <v>5.9310776079812527E-2</v>
      </c>
      <c r="Q17" s="646">
        <v>-1</v>
      </c>
      <c r="R17" s="646">
        <v>-1</v>
      </c>
      <c r="S17" s="20"/>
      <c r="T17" s="647">
        <v>177.56668607</v>
      </c>
      <c r="U17" s="832">
        <v>200.07892362999999</v>
      </c>
      <c r="V17" s="646">
        <v>0.12678187591519988</v>
      </c>
      <c r="W17" s="675"/>
      <c r="X17" s="647">
        <v>374.53195413999998</v>
      </c>
      <c r="Y17" s="832">
        <v>408.72635460999999</v>
      </c>
      <c r="Z17" s="646">
        <v>9.1299020262549199E-2</v>
      </c>
      <c r="AB17" s="647">
        <v>586.78360597000005</v>
      </c>
      <c r="AC17" s="832">
        <v>0</v>
      </c>
      <c r="AD17" s="646">
        <v>-1</v>
      </c>
      <c r="AF17" s="647">
        <v>782.70543349000002</v>
      </c>
      <c r="AG17" s="832">
        <v>0</v>
      </c>
      <c r="AH17" s="646">
        <v>-1</v>
      </c>
    </row>
    <row r="18" spans="1:34" x14ac:dyDescent="0.2">
      <c r="A18" s="579" t="s">
        <v>168</v>
      </c>
      <c r="B18" s="707">
        <v>12.302966269999999</v>
      </c>
      <c r="C18" s="631">
        <v>13.52147735</v>
      </c>
      <c r="D18" s="76"/>
      <c r="E18" s="631">
        <v>2.4538745899999999</v>
      </c>
      <c r="F18" s="637">
        <v>3.1700014700000003</v>
      </c>
      <c r="G18" s="637">
        <v>3.5490128700000003</v>
      </c>
      <c r="H18" s="637">
        <v>4.4820845800000004</v>
      </c>
      <c r="I18" s="637">
        <v>13.65497351</v>
      </c>
      <c r="J18" s="49"/>
      <c r="K18" s="566">
        <v>3.4224348399999998</v>
      </c>
      <c r="L18" s="828">
        <v>10.41370665</v>
      </c>
      <c r="M18" s="637">
        <v>0</v>
      </c>
      <c r="N18" s="637">
        <v>0</v>
      </c>
      <c r="O18" s="645">
        <v>0.3947064996504161</v>
      </c>
      <c r="P18" s="645">
        <v>2.2850794387801967</v>
      </c>
      <c r="Q18" s="645">
        <v>-1</v>
      </c>
      <c r="R18" s="645">
        <v>-1</v>
      </c>
      <c r="S18" s="49"/>
      <c r="T18" s="566">
        <v>2.4538745899999999</v>
      </c>
      <c r="U18" s="828">
        <v>3.4224348399999998</v>
      </c>
      <c r="V18" s="645">
        <v>0.3947064996504161</v>
      </c>
      <c r="W18" s="676"/>
      <c r="X18" s="566">
        <v>5.6238760599999997</v>
      </c>
      <c r="Y18" s="828">
        <v>13.836141490000001</v>
      </c>
      <c r="Z18" s="645">
        <v>1.4602500735053543</v>
      </c>
      <c r="AB18" s="566">
        <v>9.1728889299999992</v>
      </c>
      <c r="AC18" s="828">
        <v>0</v>
      </c>
      <c r="AD18" s="645">
        <v>-1</v>
      </c>
      <c r="AF18" s="566">
        <v>13.65497351</v>
      </c>
      <c r="AG18" s="828">
        <v>0</v>
      </c>
      <c r="AH18" s="645">
        <v>-1</v>
      </c>
    </row>
    <row r="19" spans="1:34" x14ac:dyDescent="0.2">
      <c r="A19" s="579" t="s">
        <v>169</v>
      </c>
      <c r="B19" s="639">
        <v>62.669878939999997</v>
      </c>
      <c r="C19" s="639">
        <v>68.083589150000009</v>
      </c>
      <c r="D19" s="76"/>
      <c r="E19" s="631">
        <v>15.05738212</v>
      </c>
      <c r="F19" s="637">
        <v>19.618904760000003</v>
      </c>
      <c r="G19" s="618">
        <v>16.251471330000001</v>
      </c>
      <c r="H19" s="618">
        <v>20.892523280000002</v>
      </c>
      <c r="I19" s="641">
        <v>71.820281489999999</v>
      </c>
      <c r="J19" s="162"/>
      <c r="K19" s="617">
        <v>17.920616649999999</v>
      </c>
      <c r="L19" s="831">
        <v>19.78824556</v>
      </c>
      <c r="M19" s="618">
        <v>0</v>
      </c>
      <c r="N19" s="618">
        <v>0</v>
      </c>
      <c r="O19" s="645">
        <v>0.19015486936450277</v>
      </c>
      <c r="P19" s="645">
        <v>8.6315113953383052E-3</v>
      </c>
      <c r="Q19" s="645">
        <v>-1</v>
      </c>
      <c r="R19" s="645">
        <v>-1</v>
      </c>
      <c r="S19" s="49"/>
      <c r="T19" s="617">
        <v>15.05738212</v>
      </c>
      <c r="U19" s="831">
        <v>17.920616649999999</v>
      </c>
      <c r="V19" s="645">
        <v>0.19015486936450277</v>
      </c>
      <c r="W19" s="676"/>
      <c r="X19" s="617">
        <v>34.676286879999999</v>
      </c>
      <c r="Y19" s="831">
        <v>37.708862209999999</v>
      </c>
      <c r="Z19" s="645">
        <v>8.7453865533367633E-2</v>
      </c>
      <c r="AB19" s="617">
        <v>50.92775821</v>
      </c>
      <c r="AC19" s="831">
        <v>0</v>
      </c>
      <c r="AD19" s="645">
        <v>-1</v>
      </c>
      <c r="AF19" s="617">
        <v>71.820281489999999</v>
      </c>
      <c r="AG19" s="831">
        <v>0</v>
      </c>
      <c r="AH19" s="645">
        <v>-1</v>
      </c>
    </row>
    <row r="20" spans="1:34" x14ac:dyDescent="0.2">
      <c r="A20" s="580" t="s">
        <v>170</v>
      </c>
      <c r="B20" s="635">
        <v>-50.366912670000005</v>
      </c>
      <c r="C20" s="635">
        <v>-54.562111799999997</v>
      </c>
      <c r="D20" s="19"/>
      <c r="E20" s="635">
        <v>-12.60350753</v>
      </c>
      <c r="F20" s="636">
        <v>-16.448903290000001</v>
      </c>
      <c r="G20" s="636">
        <v>-12.702458460000001</v>
      </c>
      <c r="H20" s="636">
        <v>-16.4104387</v>
      </c>
      <c r="I20" s="636">
        <v>-58.165307979999994</v>
      </c>
      <c r="J20" s="20"/>
      <c r="K20" s="569">
        <v>-14.49818181</v>
      </c>
      <c r="L20" s="830">
        <v>-9.3745389100000001</v>
      </c>
      <c r="M20" s="636">
        <v>0</v>
      </c>
      <c r="N20" s="636">
        <v>0</v>
      </c>
      <c r="O20" s="646">
        <v>0.15032912667288265</v>
      </c>
      <c r="P20" s="646">
        <v>-0.43008121911086999</v>
      </c>
      <c r="Q20" s="646">
        <v>-1</v>
      </c>
      <c r="R20" s="646">
        <v>-1</v>
      </c>
      <c r="S20" s="20"/>
      <c r="T20" s="569">
        <v>-12.60350753</v>
      </c>
      <c r="U20" s="830">
        <v>-14.49818181</v>
      </c>
      <c r="V20" s="646">
        <v>0.15032912667288265</v>
      </c>
      <c r="W20" s="675"/>
      <c r="X20" s="569">
        <v>-29.052410819999999</v>
      </c>
      <c r="Y20" s="830">
        <v>-23.87272072</v>
      </c>
      <c r="Z20" s="646">
        <v>-0.17828778933671979</v>
      </c>
      <c r="AB20" s="569">
        <v>-41.754869280000001</v>
      </c>
      <c r="AC20" s="830">
        <v>0</v>
      </c>
      <c r="AD20" s="646">
        <v>-1</v>
      </c>
      <c r="AF20" s="569">
        <v>-58.165307979999994</v>
      </c>
      <c r="AG20" s="830">
        <v>0</v>
      </c>
      <c r="AH20" s="646">
        <v>-1</v>
      </c>
    </row>
    <row r="21" spans="1:34" x14ac:dyDescent="0.2">
      <c r="A21" s="580" t="s">
        <v>6</v>
      </c>
      <c r="B21" s="635">
        <v>35.097455060000001</v>
      </c>
      <c r="C21" s="635">
        <v>36.93992875</v>
      </c>
      <c r="D21" s="19"/>
      <c r="E21" s="635">
        <v>7.6514619599999998</v>
      </c>
      <c r="F21" s="636">
        <v>24.69915653</v>
      </c>
      <c r="G21" s="636">
        <v>4.8606858200000005</v>
      </c>
      <c r="H21" s="636">
        <v>15.142155189999999</v>
      </c>
      <c r="I21" s="636">
        <v>52.3534595</v>
      </c>
      <c r="J21" s="20"/>
      <c r="K21" s="569">
        <v>17.063232289999998</v>
      </c>
      <c r="L21" s="830">
        <v>11.6837135</v>
      </c>
      <c r="M21" s="636">
        <v>0</v>
      </c>
      <c r="N21" s="636">
        <v>0</v>
      </c>
      <c r="O21" s="646">
        <v>1.2300617031362722</v>
      </c>
      <c r="P21" s="646">
        <v>-0.52695900826375308</v>
      </c>
      <c r="Q21" s="646">
        <v>-1</v>
      </c>
      <c r="R21" s="646">
        <v>-1</v>
      </c>
      <c r="S21" s="20"/>
      <c r="T21" s="569">
        <v>7.6514619599999998</v>
      </c>
      <c r="U21" s="830">
        <v>17.063232289999998</v>
      </c>
      <c r="V21" s="646">
        <v>1.2300617031362722</v>
      </c>
      <c r="W21" s="675"/>
      <c r="X21" s="569">
        <v>32.350618489999995</v>
      </c>
      <c r="Y21" s="830">
        <v>28.746945789999998</v>
      </c>
      <c r="Z21" s="646">
        <v>-0.11139424432067474</v>
      </c>
      <c r="AB21" s="569">
        <v>37.211304310000003</v>
      </c>
      <c r="AC21" s="830">
        <v>0</v>
      </c>
      <c r="AD21" s="646">
        <v>-1</v>
      </c>
      <c r="AF21" s="569">
        <v>52.3534595</v>
      </c>
      <c r="AG21" s="830">
        <v>0</v>
      </c>
      <c r="AH21" s="646">
        <v>-1</v>
      </c>
    </row>
    <row r="22" spans="1:34" x14ac:dyDescent="0.2">
      <c r="A22" s="579" t="s">
        <v>171</v>
      </c>
      <c r="B22" s="707">
        <v>349.22954888999999</v>
      </c>
      <c r="C22" s="631">
        <v>420.76709031000001</v>
      </c>
      <c r="D22" s="76"/>
      <c r="E22" s="631">
        <v>93.699230790000001</v>
      </c>
      <c r="F22" s="637">
        <v>98.945490879999994</v>
      </c>
      <c r="G22" s="637">
        <v>85.92291195</v>
      </c>
      <c r="H22" s="637">
        <v>95.321590040000004</v>
      </c>
      <c r="I22" s="637">
        <v>373.88922366000003</v>
      </c>
      <c r="J22" s="49"/>
      <c r="K22" s="566">
        <v>115.43264606999999</v>
      </c>
      <c r="L22" s="828">
        <v>104.54024387000001</v>
      </c>
      <c r="M22" s="637">
        <v>0</v>
      </c>
      <c r="N22" s="637">
        <v>0</v>
      </c>
      <c r="O22" s="645">
        <v>0.23194870541369988</v>
      </c>
      <c r="P22" s="645">
        <v>5.6543789315121724E-2</v>
      </c>
      <c r="Q22" s="645">
        <v>-1</v>
      </c>
      <c r="R22" s="645">
        <v>-1</v>
      </c>
      <c r="S22" s="49"/>
      <c r="T22" s="566">
        <v>93.699230790000001</v>
      </c>
      <c r="U22" s="828">
        <v>115.43264606999999</v>
      </c>
      <c r="V22" s="645">
        <v>0.23194870541369988</v>
      </c>
      <c r="W22" s="676"/>
      <c r="X22" s="566">
        <v>192.64472167</v>
      </c>
      <c r="Y22" s="828">
        <v>219.97288993999999</v>
      </c>
      <c r="Z22" s="645">
        <v>0.14185786162785755</v>
      </c>
      <c r="AB22" s="566">
        <v>278.56763361999998</v>
      </c>
      <c r="AC22" s="828">
        <v>0</v>
      </c>
      <c r="AD22" s="645">
        <v>-1</v>
      </c>
      <c r="AF22" s="566">
        <v>373.88922366000003</v>
      </c>
      <c r="AG22" s="828">
        <v>0</v>
      </c>
      <c r="AH22" s="645">
        <v>-1</v>
      </c>
    </row>
    <row r="23" spans="1:34" x14ac:dyDescent="0.2">
      <c r="A23" s="579" t="s">
        <v>172</v>
      </c>
      <c r="B23" s="639">
        <v>31.63668152</v>
      </c>
      <c r="C23" s="639">
        <v>129.52151965000002</v>
      </c>
      <c r="D23" s="76"/>
      <c r="E23" s="631">
        <v>8.6484713000000006</v>
      </c>
      <c r="F23" s="637">
        <v>11.851397759999999</v>
      </c>
      <c r="G23" s="618">
        <v>13.71451995</v>
      </c>
      <c r="H23" s="618">
        <v>14.85307731</v>
      </c>
      <c r="I23" s="641">
        <v>49.067466320000001</v>
      </c>
      <c r="J23" s="162"/>
      <c r="K23" s="617">
        <v>29.2822055</v>
      </c>
      <c r="L23" s="831">
        <v>38.656944439999997</v>
      </c>
      <c r="M23" s="618">
        <v>0</v>
      </c>
      <c r="N23" s="618">
        <v>0</v>
      </c>
      <c r="O23" s="645">
        <v>2.3858244404418616</v>
      </c>
      <c r="P23" s="645">
        <v>2.2618046599087398</v>
      </c>
      <c r="Q23" s="645">
        <v>-1</v>
      </c>
      <c r="R23" s="645">
        <v>-1</v>
      </c>
      <c r="S23" s="49"/>
      <c r="T23" s="617">
        <v>8.6484713000000006</v>
      </c>
      <c r="U23" s="831">
        <v>29.2822055</v>
      </c>
      <c r="V23" s="645">
        <v>2.3858244404418616</v>
      </c>
      <c r="W23" s="676"/>
      <c r="X23" s="617">
        <v>20.499869059999998</v>
      </c>
      <c r="Y23" s="831">
        <v>67.939149939999993</v>
      </c>
      <c r="Z23" s="645">
        <v>2.3141260434958117</v>
      </c>
      <c r="AB23" s="617">
        <v>34.214389009999998</v>
      </c>
      <c r="AC23" s="831">
        <v>0</v>
      </c>
      <c r="AD23" s="645">
        <v>-1</v>
      </c>
      <c r="AF23" s="617">
        <v>49.067466320000001</v>
      </c>
      <c r="AG23" s="831">
        <v>0</v>
      </c>
      <c r="AH23" s="645">
        <v>-1</v>
      </c>
    </row>
    <row r="24" spans="1:34" x14ac:dyDescent="0.2">
      <c r="A24" s="580" t="s">
        <v>173</v>
      </c>
      <c r="B24" s="635">
        <v>317.59286737000002</v>
      </c>
      <c r="C24" s="635">
        <v>291.24557066</v>
      </c>
      <c r="D24" s="19"/>
      <c r="E24" s="635">
        <v>85.05075948999999</v>
      </c>
      <c r="F24" s="636">
        <v>87.094093120000011</v>
      </c>
      <c r="G24" s="636">
        <v>72.208392000000003</v>
      </c>
      <c r="H24" s="636">
        <v>80.46851273</v>
      </c>
      <c r="I24" s="636">
        <v>324.82175733999998</v>
      </c>
      <c r="J24" s="20"/>
      <c r="K24" s="569">
        <v>86.150440569999986</v>
      </c>
      <c r="L24" s="830">
        <v>65.883299429999994</v>
      </c>
      <c r="M24" s="636">
        <v>0</v>
      </c>
      <c r="N24" s="636">
        <v>0</v>
      </c>
      <c r="O24" s="646">
        <v>1.2929703233623604E-2</v>
      </c>
      <c r="P24" s="646">
        <v>-0.24353883174115326</v>
      </c>
      <c r="Q24" s="646">
        <v>-1</v>
      </c>
      <c r="R24" s="646">
        <v>-1</v>
      </c>
      <c r="S24" s="20"/>
      <c r="T24" s="569">
        <v>85.05075948999999</v>
      </c>
      <c r="U24" s="830">
        <v>86.150440569999986</v>
      </c>
      <c r="V24" s="646">
        <v>1.2929703233623604E-2</v>
      </c>
      <c r="W24" s="675"/>
      <c r="X24" s="569">
        <v>172.14485261000002</v>
      </c>
      <c r="Y24" s="830">
        <v>152.03373999999999</v>
      </c>
      <c r="Z24" s="646">
        <v>-0.11682668581187511</v>
      </c>
      <c r="AB24" s="569">
        <v>244.35324461000002</v>
      </c>
      <c r="AC24" s="830">
        <v>0</v>
      </c>
      <c r="AD24" s="646">
        <v>-1</v>
      </c>
      <c r="AF24" s="569">
        <v>324.82175733999998</v>
      </c>
      <c r="AG24" s="830">
        <v>0</v>
      </c>
      <c r="AH24" s="646">
        <v>-1</v>
      </c>
    </row>
    <row r="25" spans="1:34" x14ac:dyDescent="0.2">
      <c r="A25" s="579" t="s">
        <v>109</v>
      </c>
      <c r="B25" s="707">
        <v>3.27883769</v>
      </c>
      <c r="C25" s="631">
        <v>0.25390892000000004</v>
      </c>
      <c r="D25" s="76"/>
      <c r="E25" s="631">
        <v>1.10320295</v>
      </c>
      <c r="F25" s="637">
        <v>0.47790113000000001</v>
      </c>
      <c r="G25" s="637">
        <v>1.0377466399999999</v>
      </c>
      <c r="H25" s="637">
        <v>0.63678104000000002</v>
      </c>
      <c r="I25" s="637">
        <v>3.25563176</v>
      </c>
      <c r="J25" s="49"/>
      <c r="K25" s="566">
        <v>1.2760962</v>
      </c>
      <c r="L25" s="828">
        <v>1.32673353</v>
      </c>
      <c r="M25" s="637">
        <v>0</v>
      </c>
      <c r="N25" s="637">
        <v>0</v>
      </c>
      <c r="O25" s="645">
        <v>0.15671935068701548</v>
      </c>
      <c r="P25" s="645">
        <v>1.7761673842453565</v>
      </c>
      <c r="Q25" s="645">
        <v>-1</v>
      </c>
      <c r="R25" s="645">
        <v>-1</v>
      </c>
      <c r="S25" s="49"/>
      <c r="T25" s="566">
        <v>1.10320295</v>
      </c>
      <c r="U25" s="828">
        <v>1.2760962</v>
      </c>
      <c r="V25" s="645">
        <v>0.15671935068701548</v>
      </c>
      <c r="W25" s="676"/>
      <c r="X25" s="566">
        <v>1.58110408</v>
      </c>
      <c r="Y25" s="828">
        <v>2.6028297299999998</v>
      </c>
      <c r="Z25" s="645">
        <v>0.64621024189628284</v>
      </c>
      <c r="AB25" s="566">
        <v>2.6188507200000002</v>
      </c>
      <c r="AC25" s="828">
        <v>0</v>
      </c>
      <c r="AD25" s="645">
        <v>-1</v>
      </c>
      <c r="AF25" s="566">
        <v>3.25563176</v>
      </c>
      <c r="AG25" s="828">
        <v>0</v>
      </c>
      <c r="AH25" s="645">
        <v>-1</v>
      </c>
    </row>
    <row r="26" spans="1:34" x14ac:dyDescent="0.2">
      <c r="A26" s="579" t="s">
        <v>108</v>
      </c>
      <c r="B26" s="707">
        <v>-4.2686977699999993</v>
      </c>
      <c r="C26" s="631">
        <v>-1.8505268700000002</v>
      </c>
      <c r="D26" s="76"/>
      <c r="E26" s="631">
        <v>-0.51069239</v>
      </c>
      <c r="F26" s="637">
        <v>-0.47667344</v>
      </c>
      <c r="G26" s="637">
        <v>-0.5427020600000001</v>
      </c>
      <c r="H26" s="637">
        <v>-0.40549643000000002</v>
      </c>
      <c r="I26" s="637">
        <v>-1.9355643200000001</v>
      </c>
      <c r="J26" s="49"/>
      <c r="K26" s="566">
        <v>-0.49179371999999999</v>
      </c>
      <c r="L26" s="828">
        <v>-0.40661301</v>
      </c>
      <c r="M26" s="637">
        <v>0</v>
      </c>
      <c r="N26" s="637">
        <v>0</v>
      </c>
      <c r="O26" s="645">
        <v>-3.7005975358277821E-2</v>
      </c>
      <c r="P26" s="645">
        <v>-0.14697783455272861</v>
      </c>
      <c r="Q26" s="645">
        <v>-1</v>
      </c>
      <c r="R26" s="645">
        <v>-1</v>
      </c>
      <c r="S26" s="49"/>
      <c r="T26" s="566">
        <v>-0.51069239</v>
      </c>
      <c r="U26" s="828">
        <v>-0.49179371999999999</v>
      </c>
      <c r="V26" s="645">
        <v>-3.7005975358277821E-2</v>
      </c>
      <c r="W26" s="676"/>
      <c r="X26" s="566">
        <v>-0.98736583</v>
      </c>
      <c r="Y26" s="828">
        <v>-0.89840672999999993</v>
      </c>
      <c r="Z26" s="645">
        <v>-9.0097405943246056E-2</v>
      </c>
      <c r="AB26" s="566">
        <v>-1.53006789</v>
      </c>
      <c r="AC26" s="828">
        <v>0</v>
      </c>
      <c r="AD26" s="645">
        <v>-1</v>
      </c>
      <c r="AF26" s="566">
        <v>-1.9355643200000001</v>
      </c>
      <c r="AG26" s="828">
        <v>0</v>
      </c>
      <c r="AH26" s="645">
        <v>-1</v>
      </c>
    </row>
    <row r="27" spans="1:34" x14ac:dyDescent="0.2">
      <c r="A27" s="580" t="s">
        <v>0</v>
      </c>
      <c r="B27" s="635">
        <v>316.60300728999999</v>
      </c>
      <c r="C27" s="635">
        <v>289.64895271</v>
      </c>
      <c r="D27" s="19"/>
      <c r="E27" s="635">
        <v>85.643270049999998</v>
      </c>
      <c r="F27" s="636">
        <v>87.095320810000004</v>
      </c>
      <c r="G27" s="636">
        <v>72.703436580000002</v>
      </c>
      <c r="H27" s="636">
        <v>80.699797340000003</v>
      </c>
      <c r="I27" s="636">
        <v>326.14182477999998</v>
      </c>
      <c r="J27" s="20"/>
      <c r="K27" s="569">
        <v>86.934743049999994</v>
      </c>
      <c r="L27" s="830">
        <v>66.803419950000006</v>
      </c>
      <c r="M27" s="636">
        <v>0</v>
      </c>
      <c r="N27" s="636">
        <v>0</v>
      </c>
      <c r="O27" s="646">
        <v>1.5079678756381118E-2</v>
      </c>
      <c r="P27" s="646">
        <v>-0.2329849717675091</v>
      </c>
      <c r="Q27" s="646">
        <v>-1</v>
      </c>
      <c r="R27" s="646">
        <v>-1</v>
      </c>
      <c r="S27" s="20"/>
      <c r="T27" s="569">
        <v>85.643270049999998</v>
      </c>
      <c r="U27" s="830">
        <v>86.934743049999994</v>
      </c>
      <c r="V27" s="646">
        <v>1.5079678756381118E-2</v>
      </c>
      <c r="W27" s="675"/>
      <c r="X27" s="569">
        <v>172.73859086000002</v>
      </c>
      <c r="Y27" s="830">
        <v>153.73816299999999</v>
      </c>
      <c r="Z27" s="646">
        <v>-0.10999526953070589</v>
      </c>
      <c r="AB27" s="569">
        <v>245.44202744</v>
      </c>
      <c r="AC27" s="830">
        <v>0</v>
      </c>
      <c r="AD27" s="646">
        <v>-1</v>
      </c>
      <c r="AF27" s="569">
        <v>326.14182477999998</v>
      </c>
      <c r="AG27" s="830">
        <v>0</v>
      </c>
      <c r="AH27" s="646">
        <v>-1</v>
      </c>
    </row>
    <row r="28" spans="1:34" x14ac:dyDescent="0.2">
      <c r="A28" s="579" t="s">
        <v>264</v>
      </c>
      <c r="B28" s="707">
        <v>0</v>
      </c>
      <c r="C28" s="631">
        <v>0</v>
      </c>
      <c r="D28" s="76"/>
      <c r="E28" s="631">
        <v>0</v>
      </c>
      <c r="F28" s="637">
        <v>0</v>
      </c>
      <c r="G28" s="637">
        <v>-1.8298509999999997E-2</v>
      </c>
      <c r="H28" s="637">
        <v>1.8298509999999997E-2</v>
      </c>
      <c r="I28" s="637">
        <v>0</v>
      </c>
      <c r="J28" s="49"/>
      <c r="K28" s="566">
        <v>0</v>
      </c>
      <c r="L28" s="828">
        <v>0</v>
      </c>
      <c r="M28" s="566">
        <v>0</v>
      </c>
      <c r="N28" s="566">
        <v>0</v>
      </c>
      <c r="O28" s="645" t="s">
        <v>332</v>
      </c>
      <c r="P28" s="645" t="s">
        <v>332</v>
      </c>
      <c r="Q28" s="645">
        <v>-1</v>
      </c>
      <c r="R28" s="645">
        <v>-1</v>
      </c>
      <c r="S28" s="49"/>
      <c r="T28" s="566">
        <v>0</v>
      </c>
      <c r="U28" s="828">
        <v>0</v>
      </c>
      <c r="V28" s="645" t="s">
        <v>332</v>
      </c>
      <c r="W28" s="676"/>
      <c r="X28" s="566">
        <v>0</v>
      </c>
      <c r="Y28" s="828">
        <v>0</v>
      </c>
      <c r="Z28" s="645" t="s">
        <v>332</v>
      </c>
      <c r="AB28" s="566">
        <v>-1.8298509999999997E-2</v>
      </c>
      <c r="AC28" s="828">
        <v>0</v>
      </c>
      <c r="AD28" s="645">
        <v>-1</v>
      </c>
      <c r="AF28" s="566">
        <v>0</v>
      </c>
      <c r="AG28" s="828">
        <v>0</v>
      </c>
      <c r="AH28" s="645" t="s">
        <v>332</v>
      </c>
    </row>
    <row r="29" spans="1:34" x14ac:dyDescent="0.2">
      <c r="A29" s="579" t="s">
        <v>174</v>
      </c>
      <c r="B29" s="707">
        <v>48.910785090000005</v>
      </c>
      <c r="C29" s="631">
        <v>110.03815265999999</v>
      </c>
      <c r="D29" s="76"/>
      <c r="E29" s="631">
        <v>71.302102730000001</v>
      </c>
      <c r="F29" s="637">
        <v>-16.00036128</v>
      </c>
      <c r="G29" s="637">
        <v>42.32993475</v>
      </c>
      <c r="H29" s="637">
        <v>65.450463150000004</v>
      </c>
      <c r="I29" s="637">
        <v>163.08213935000001</v>
      </c>
      <c r="J29" s="49"/>
      <c r="K29" s="566">
        <v>52.702568380000002</v>
      </c>
      <c r="L29" s="828">
        <v>68.448206589999998</v>
      </c>
      <c r="M29" s="637">
        <v>0</v>
      </c>
      <c r="N29" s="637">
        <v>0</v>
      </c>
      <c r="O29" s="645">
        <v>-0.26085534139758743</v>
      </c>
      <c r="P29" s="645">
        <v>-5.277916316524573</v>
      </c>
      <c r="Q29" s="645">
        <v>-1</v>
      </c>
      <c r="R29" s="645">
        <v>-1</v>
      </c>
      <c r="S29" s="49"/>
      <c r="T29" s="566">
        <v>71.302102730000001</v>
      </c>
      <c r="U29" s="828">
        <v>52.702568380000002</v>
      </c>
      <c r="V29" s="645">
        <v>-0.26085534139758743</v>
      </c>
      <c r="W29" s="676"/>
      <c r="X29" s="566">
        <v>55.301741450000002</v>
      </c>
      <c r="Y29" s="828">
        <v>98.449443689999995</v>
      </c>
      <c r="Z29" s="645">
        <v>0.78022321013183926</v>
      </c>
      <c r="AB29" s="566">
        <v>97.631676200000001</v>
      </c>
      <c r="AC29" s="828">
        <v>0</v>
      </c>
      <c r="AD29" s="645">
        <v>-1</v>
      </c>
      <c r="AF29" s="566">
        <v>163.08213935000001</v>
      </c>
      <c r="AG29" s="828">
        <v>0</v>
      </c>
      <c r="AH29" s="645">
        <v>-1</v>
      </c>
    </row>
    <row r="30" spans="1:34" x14ac:dyDescent="0.2">
      <c r="A30" s="579" t="s">
        <v>175</v>
      </c>
      <c r="B30" s="639">
        <v>119.42174678000001</v>
      </c>
      <c r="C30" s="639">
        <v>163.98637567</v>
      </c>
      <c r="D30" s="76"/>
      <c r="E30" s="631">
        <v>85.929588190000004</v>
      </c>
      <c r="F30" s="637">
        <v>15.779810449999999</v>
      </c>
      <c r="G30" s="618">
        <v>65.822368850000004</v>
      </c>
      <c r="H30" s="618">
        <v>71.495610659999997</v>
      </c>
      <c r="I30" s="641">
        <v>239.02737815</v>
      </c>
      <c r="J30" s="162"/>
      <c r="K30" s="617">
        <v>62.233453820000001</v>
      </c>
      <c r="L30" s="831">
        <v>75.465936040000003</v>
      </c>
      <c r="M30" s="618">
        <v>0</v>
      </c>
      <c r="N30" s="618">
        <v>0</v>
      </c>
      <c r="O30" s="645">
        <v>-0.27576222427140207</v>
      </c>
      <c r="P30" s="645">
        <v>3.7824361565762663</v>
      </c>
      <c r="Q30" s="645">
        <v>-1</v>
      </c>
      <c r="R30" s="645">
        <v>-1</v>
      </c>
      <c r="S30" s="49"/>
      <c r="T30" s="617">
        <v>85.929588190000004</v>
      </c>
      <c r="U30" s="831">
        <v>62.233453820000001</v>
      </c>
      <c r="V30" s="645">
        <v>-0.27576222427140207</v>
      </c>
      <c r="W30" s="676"/>
      <c r="X30" s="617">
        <v>101.70939864</v>
      </c>
      <c r="Y30" s="831">
        <v>137.69938986000003</v>
      </c>
      <c r="Z30" s="645">
        <v>0.35385118485840672</v>
      </c>
      <c r="AB30" s="617">
        <v>167.53176749000002</v>
      </c>
      <c r="AC30" s="831">
        <v>0</v>
      </c>
      <c r="AD30" s="645">
        <v>-1</v>
      </c>
      <c r="AF30" s="617">
        <v>239.02737815</v>
      </c>
      <c r="AG30" s="831">
        <v>0</v>
      </c>
      <c r="AH30" s="645">
        <v>-1</v>
      </c>
    </row>
    <row r="31" spans="1:34" x14ac:dyDescent="0.2">
      <c r="A31" s="580" t="s">
        <v>176</v>
      </c>
      <c r="B31" s="635">
        <v>-70.510961690000002</v>
      </c>
      <c r="C31" s="635">
        <v>-53.94822301</v>
      </c>
      <c r="D31" s="19"/>
      <c r="E31" s="635">
        <v>-14.627485460000001</v>
      </c>
      <c r="F31" s="636">
        <v>-31.780171729999999</v>
      </c>
      <c r="G31" s="636">
        <v>-23.492434100000001</v>
      </c>
      <c r="H31" s="636">
        <v>-6.0451475099999996</v>
      </c>
      <c r="I31" s="636">
        <v>-75.945238799999998</v>
      </c>
      <c r="J31" s="20"/>
      <c r="K31" s="569">
        <v>-9.5308854399999987</v>
      </c>
      <c r="L31" s="830">
        <v>-7.01772945</v>
      </c>
      <c r="M31" s="636">
        <v>0</v>
      </c>
      <c r="N31" s="636">
        <v>0</v>
      </c>
      <c r="O31" s="646">
        <v>-0.34842625781013781</v>
      </c>
      <c r="P31" s="646">
        <v>-0.77917899533011736</v>
      </c>
      <c r="Q31" s="646">
        <v>-1</v>
      </c>
      <c r="R31" s="646">
        <v>-1</v>
      </c>
      <c r="S31" s="20"/>
      <c r="T31" s="569">
        <v>-14.627485460000001</v>
      </c>
      <c r="U31" s="830">
        <v>-9.5308854399999987</v>
      </c>
      <c r="V31" s="646">
        <v>-0.34842625781013781</v>
      </c>
      <c r="W31" s="675"/>
      <c r="X31" s="569">
        <v>-46.407657189999995</v>
      </c>
      <c r="Y31" s="830">
        <v>-39.249946170000001</v>
      </c>
      <c r="Z31" s="646">
        <v>-0.15423556053896964</v>
      </c>
      <c r="AB31" s="569">
        <v>-69.900091290000006</v>
      </c>
      <c r="AC31" s="830">
        <v>0</v>
      </c>
      <c r="AD31" s="646">
        <v>-1</v>
      </c>
      <c r="AF31" s="569">
        <v>-75.945238799999998</v>
      </c>
      <c r="AG31" s="830">
        <v>0</v>
      </c>
      <c r="AH31" s="646">
        <v>-1</v>
      </c>
    </row>
    <row r="32" spans="1:34" x14ac:dyDescent="0.2">
      <c r="A32" s="579" t="s">
        <v>177</v>
      </c>
      <c r="B32" s="707">
        <v>281.18950066000002</v>
      </c>
      <c r="C32" s="631">
        <v>272.64065844999999</v>
      </c>
      <c r="D32" s="76"/>
      <c r="E32" s="631">
        <v>78.667246550000002</v>
      </c>
      <c r="F32" s="637">
        <v>80.014305609999994</v>
      </c>
      <c r="G32" s="637">
        <v>54.071688299999998</v>
      </c>
      <c r="H32" s="637">
        <v>89.796805019999994</v>
      </c>
      <c r="I32" s="637">
        <v>302.55004547999999</v>
      </c>
      <c r="J32" s="49"/>
      <c r="K32" s="566">
        <v>94.467089900000005</v>
      </c>
      <c r="L32" s="828">
        <v>71.469403999999997</v>
      </c>
      <c r="M32" s="637">
        <v>0</v>
      </c>
      <c r="N32" s="637">
        <v>0</v>
      </c>
      <c r="O32" s="645">
        <v>0.20084398581254276</v>
      </c>
      <c r="P32" s="645">
        <v>-0.10679217353517938</v>
      </c>
      <c r="Q32" s="645">
        <v>-1</v>
      </c>
      <c r="R32" s="645">
        <v>-1</v>
      </c>
      <c r="S32" s="49"/>
      <c r="T32" s="566">
        <v>78.667246550000002</v>
      </c>
      <c r="U32" s="828">
        <v>94.467089900000005</v>
      </c>
      <c r="V32" s="645">
        <v>0.20084398581254276</v>
      </c>
      <c r="W32" s="676"/>
      <c r="X32" s="566">
        <v>158.68155216</v>
      </c>
      <c r="Y32" s="828">
        <v>143.23516262000001</v>
      </c>
      <c r="Z32" s="645">
        <v>-9.7342062323824849E-2</v>
      </c>
      <c r="AB32" s="566">
        <v>212.75324046</v>
      </c>
      <c r="AC32" s="828">
        <v>0</v>
      </c>
      <c r="AD32" s="645">
        <v>-1</v>
      </c>
      <c r="AF32" s="566">
        <v>302.55004547999999</v>
      </c>
      <c r="AG32" s="828">
        <v>0</v>
      </c>
      <c r="AH32" s="645">
        <v>-1</v>
      </c>
    </row>
    <row r="33" spans="1:34" x14ac:dyDescent="0.2">
      <c r="A33" s="579" t="s">
        <v>178</v>
      </c>
      <c r="B33" s="707">
        <v>0</v>
      </c>
      <c r="C33" s="631">
        <v>0</v>
      </c>
      <c r="D33" s="76"/>
      <c r="E33" s="631">
        <v>0</v>
      </c>
      <c r="F33" s="637">
        <v>0</v>
      </c>
      <c r="G33" s="637">
        <v>0</v>
      </c>
      <c r="H33" s="637">
        <v>0</v>
      </c>
      <c r="I33" s="637">
        <v>0</v>
      </c>
      <c r="J33" s="49"/>
      <c r="K33" s="566">
        <v>0</v>
      </c>
      <c r="L33" s="828">
        <v>-1E-8</v>
      </c>
      <c r="M33" s="637">
        <v>0</v>
      </c>
      <c r="N33" s="637">
        <v>0</v>
      </c>
      <c r="O33" s="645" t="s">
        <v>332</v>
      </c>
      <c r="P33" s="645" t="s">
        <v>332</v>
      </c>
      <c r="Q33" s="645" t="s">
        <v>332</v>
      </c>
      <c r="R33" s="645" t="s">
        <v>332</v>
      </c>
      <c r="S33" s="49"/>
      <c r="T33" s="566">
        <v>0</v>
      </c>
      <c r="U33" s="828">
        <v>0</v>
      </c>
      <c r="V33" s="645" t="s">
        <v>332</v>
      </c>
      <c r="W33" s="676"/>
      <c r="X33" s="566">
        <v>0</v>
      </c>
      <c r="Y33" s="828">
        <v>-1E-8</v>
      </c>
      <c r="Z33" s="645" t="s">
        <v>332</v>
      </c>
      <c r="AB33" s="566">
        <v>0</v>
      </c>
      <c r="AC33" s="828">
        <v>0</v>
      </c>
      <c r="AD33" s="645" t="s">
        <v>332</v>
      </c>
      <c r="AF33" s="566">
        <v>0</v>
      </c>
      <c r="AG33" s="828">
        <v>0</v>
      </c>
      <c r="AH33" s="645" t="s">
        <v>332</v>
      </c>
    </row>
    <row r="34" spans="1:34" s="2" customFormat="1" ht="13.5" thickBot="1" x14ac:dyDescent="0.25">
      <c r="A34" s="576" t="s">
        <v>253</v>
      </c>
      <c r="B34" s="584">
        <v>281.18950066000002</v>
      </c>
      <c r="C34" s="584">
        <v>272.64065844999999</v>
      </c>
      <c r="D34" s="19"/>
      <c r="E34" s="584">
        <v>78.667246550000002</v>
      </c>
      <c r="F34" s="584">
        <v>80.014305609999994</v>
      </c>
      <c r="G34" s="584">
        <v>54.071688299999998</v>
      </c>
      <c r="H34" s="584">
        <v>89.796805019999994</v>
      </c>
      <c r="I34" s="584">
        <v>302.55004547999999</v>
      </c>
      <c r="J34" s="20"/>
      <c r="K34" s="584">
        <v>94.467089900000005</v>
      </c>
      <c r="L34" s="621">
        <v>71.469403989999989</v>
      </c>
      <c r="M34" s="584">
        <v>0</v>
      </c>
      <c r="N34" s="584">
        <v>0</v>
      </c>
      <c r="O34" s="644">
        <v>0.20084398581254276</v>
      </c>
      <c r="P34" s="644">
        <v>-0.10679217366015713</v>
      </c>
      <c r="Q34" s="644">
        <v>-1</v>
      </c>
      <c r="R34" s="644">
        <v>-1</v>
      </c>
      <c r="S34" s="20"/>
      <c r="T34" s="584">
        <v>78.667246550000002</v>
      </c>
      <c r="U34" s="621">
        <v>94.467089900000005</v>
      </c>
      <c r="V34" s="644">
        <v>0.20084398581254276</v>
      </c>
      <c r="W34" s="332"/>
      <c r="X34" s="584">
        <v>158.68155216</v>
      </c>
      <c r="Y34" s="621">
        <v>143.23516261</v>
      </c>
      <c r="Z34" s="644">
        <v>-9.7342062386844203E-2</v>
      </c>
      <c r="AB34" s="584">
        <v>212.75324046</v>
      </c>
      <c r="AC34" s="621">
        <v>0</v>
      </c>
      <c r="AD34" s="644">
        <v>-1</v>
      </c>
      <c r="AF34" s="584">
        <v>302.55004547999999</v>
      </c>
      <c r="AG34" s="621">
        <v>0</v>
      </c>
      <c r="AH34" s="644">
        <v>-1</v>
      </c>
    </row>
    <row r="35" spans="1:34" x14ac:dyDescent="0.2">
      <c r="F35" s="13"/>
      <c r="G35" s="18"/>
      <c r="H35" s="15"/>
      <c r="I35" s="13"/>
      <c r="K35" s="15"/>
      <c r="L35" s="15"/>
      <c r="M35" s="16"/>
      <c r="N35" s="13"/>
      <c r="O35" s="14"/>
      <c r="P35" s="14"/>
      <c r="Q35" s="14"/>
      <c r="R35" s="14"/>
      <c r="T35" s="18"/>
      <c r="U35" s="16"/>
      <c r="V35" s="13"/>
      <c r="W35" s="13"/>
      <c r="X35" s="18"/>
      <c r="Y35" s="16"/>
      <c r="Z35" s="13"/>
      <c r="AB35" s="18"/>
      <c r="AC35" s="16"/>
      <c r="AD35" s="13"/>
      <c r="AF35" s="18"/>
      <c r="AG35" s="16"/>
      <c r="AH35" s="13"/>
    </row>
  </sheetData>
  <mergeCells count="8">
    <mergeCell ref="AD2:AD3"/>
    <mergeCell ref="AH2:AH3"/>
    <mergeCell ref="Z2:Z3"/>
    <mergeCell ref="P2:P3"/>
    <mergeCell ref="O2:O3"/>
    <mergeCell ref="Q2:Q3"/>
    <mergeCell ref="R2:R3"/>
    <mergeCell ref="V2:V3"/>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&amp;L&amp;"Arial,Fett"&amp;K04+000Talanx Group – Financial Data Supplement Q2 2022
&amp;R&amp;G</oddHeader>
    <oddFooter>&amp;R&amp;8&amp;P/&amp;N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F06F-6614-4F19-9618-988D5BF6A6B0}">
  <sheetPr codeName="Tabelle13">
    <tabColor rgb="FF007C92"/>
  </sheetPr>
  <dimension ref="A1:AH34"/>
  <sheetViews>
    <sheetView showGridLines="0" zoomScaleNormal="100" workbookViewId="0"/>
  </sheetViews>
  <sheetFormatPr defaultColWidth="9.140625" defaultRowHeight="12.75" x14ac:dyDescent="0.2"/>
  <cols>
    <col min="1" max="1" width="64" customWidth="1"/>
    <col min="2" max="3" width="10.7109375" style="13" customWidth="1"/>
    <col min="4" max="4" width="2.7109375" style="6" customWidth="1"/>
    <col min="5" max="5" width="10.7109375" style="13" customWidth="1"/>
    <col min="6" max="6" width="10.7109375" style="6" customWidth="1"/>
    <col min="7" max="7" width="10.7109375" style="69" customWidth="1"/>
    <col min="8" max="9" width="10.7109375" style="6" customWidth="1"/>
    <col min="10" max="10" width="2.7109375" style="6" customWidth="1"/>
    <col min="11" max="11" width="10.7109375" style="13" customWidth="1"/>
    <col min="12" max="12" width="10.7109375" style="6" customWidth="1"/>
    <col min="13" max="14" width="8" style="6" hidden="1" customWidth="1"/>
    <col min="15" max="15" width="11.28515625" style="6" hidden="1" customWidth="1"/>
    <col min="16" max="16" width="11.28515625" style="6" customWidth="1"/>
    <col min="17" max="18" width="11.28515625" style="6" hidden="1" customWidth="1"/>
    <col min="19" max="19" width="3.85546875" style="6" hidden="1" customWidth="1"/>
    <col min="20" max="20" width="10.7109375" style="220" hidden="1" customWidth="1"/>
    <col min="21" max="21" width="10.7109375" style="71" hidden="1" customWidth="1"/>
    <col min="22" max="22" width="11.28515625" hidden="1" customWidth="1"/>
    <col min="23" max="23" width="2.7109375" customWidth="1"/>
    <col min="24" max="24" width="10.7109375" style="220" customWidth="1"/>
    <col min="25" max="25" width="10.7109375" style="71" customWidth="1"/>
    <col min="26" max="26" width="11.28515625" customWidth="1"/>
    <col min="27" max="27" width="4.5703125" customWidth="1"/>
    <col min="28" max="28" width="10.7109375" style="220" hidden="1" customWidth="1"/>
    <col min="29" max="29" width="10.7109375" style="71" hidden="1" customWidth="1"/>
    <col min="30" max="30" width="11.28515625" hidden="1" customWidth="1"/>
    <col min="31" max="31" width="2.28515625" hidden="1" customWidth="1"/>
    <col min="32" max="32" width="10.7109375" style="220" hidden="1" customWidth="1"/>
    <col min="33" max="33" width="10.7109375" style="71" hidden="1" customWidth="1"/>
    <col min="34" max="34" width="11.28515625" hidden="1" customWidth="1"/>
  </cols>
  <sheetData>
    <row r="1" spans="1:34" ht="15.75" x14ac:dyDescent="0.25">
      <c r="A1" s="3" t="s">
        <v>180</v>
      </c>
    </row>
    <row r="2" spans="1:34" ht="12.75" customHeight="1" x14ac:dyDescent="0.2">
      <c r="K2" s="15"/>
      <c r="L2" s="15"/>
      <c r="M2" s="15"/>
      <c r="N2" s="117"/>
      <c r="O2" s="1127" t="s">
        <v>337</v>
      </c>
      <c r="P2" s="1127" t="s">
        <v>377</v>
      </c>
      <c r="Q2" s="1127" t="s">
        <v>348</v>
      </c>
      <c r="R2" s="1127" t="s">
        <v>341</v>
      </c>
      <c r="T2" s="18"/>
      <c r="U2" s="16"/>
      <c r="V2" s="1129" t="s">
        <v>342</v>
      </c>
      <c r="W2" s="928"/>
      <c r="X2" s="18"/>
      <c r="Y2" s="16"/>
      <c r="Z2" s="1129" t="s">
        <v>361</v>
      </c>
      <c r="AB2" s="18"/>
      <c r="AC2" s="16"/>
      <c r="AD2" s="1129" t="s">
        <v>344</v>
      </c>
      <c r="AF2" s="18"/>
      <c r="AG2" s="16"/>
      <c r="AH2" s="1129" t="s">
        <v>346</v>
      </c>
    </row>
    <row r="3" spans="1:34" ht="15.75" thickBot="1" x14ac:dyDescent="0.3">
      <c r="A3" s="64" t="s">
        <v>317</v>
      </c>
      <c r="B3" s="229" t="s">
        <v>17</v>
      </c>
      <c r="C3" s="229" t="s">
        <v>226</v>
      </c>
      <c r="D3" s="11"/>
      <c r="E3" s="230" t="s">
        <v>230</v>
      </c>
      <c r="F3" s="230" t="s">
        <v>228</v>
      </c>
      <c r="G3" s="60" t="s">
        <v>227</v>
      </c>
      <c r="H3" s="55" t="s">
        <v>229</v>
      </c>
      <c r="I3" s="57" t="s">
        <v>328</v>
      </c>
      <c r="J3" s="8"/>
      <c r="K3" s="60" t="s">
        <v>333</v>
      </c>
      <c r="L3" s="558" t="s">
        <v>334</v>
      </c>
      <c r="M3" s="60" t="s">
        <v>335</v>
      </c>
      <c r="N3" s="60" t="s">
        <v>336</v>
      </c>
      <c r="O3" s="1128"/>
      <c r="P3" s="1128"/>
      <c r="Q3" s="1128"/>
      <c r="R3" s="1128"/>
      <c r="S3" s="8"/>
      <c r="T3" s="60" t="s">
        <v>321</v>
      </c>
      <c r="U3" s="558" t="s">
        <v>338</v>
      </c>
      <c r="V3" s="1133"/>
      <c r="W3" s="929"/>
      <c r="X3" s="60" t="s">
        <v>310</v>
      </c>
      <c r="Y3" s="558" t="s">
        <v>354</v>
      </c>
      <c r="Z3" s="1133"/>
      <c r="AB3" s="60" t="s">
        <v>322</v>
      </c>
      <c r="AC3" s="558" t="s">
        <v>323</v>
      </c>
      <c r="AD3" s="1133"/>
      <c r="AF3" s="60" t="s">
        <v>328</v>
      </c>
      <c r="AG3" s="558" t="s">
        <v>345</v>
      </c>
      <c r="AH3" s="1133"/>
    </row>
    <row r="4" spans="1:34" s="2" customFormat="1" ht="25.5" x14ac:dyDescent="0.2">
      <c r="A4" s="96" t="s">
        <v>158</v>
      </c>
      <c r="B4" s="121">
        <v>1751.5811913500002</v>
      </c>
      <c r="C4" s="121">
        <v>1426.9746442000001</v>
      </c>
      <c r="D4" s="19"/>
      <c r="E4" s="83">
        <v>336.74570969999996</v>
      </c>
      <c r="F4" s="82">
        <v>358.94002054000003</v>
      </c>
      <c r="G4" s="82">
        <v>407.62926951999998</v>
      </c>
      <c r="H4" s="82">
        <v>429.57290204000003</v>
      </c>
      <c r="I4" s="19">
        <v>1532.8879018</v>
      </c>
      <c r="J4" s="20"/>
      <c r="K4" s="83">
        <v>445.45415545999998</v>
      </c>
      <c r="L4" s="623">
        <v>488.17616347000001</v>
      </c>
      <c r="M4" s="82">
        <v>0</v>
      </c>
      <c r="N4" s="82">
        <v>0</v>
      </c>
      <c r="O4" s="332">
        <v>0.32282058131296226</v>
      </c>
      <c r="P4" s="332">
        <v>0.3600494108613837</v>
      </c>
      <c r="Q4" s="332">
        <v>-1</v>
      </c>
      <c r="R4" s="332">
        <v>-1</v>
      </c>
      <c r="S4" s="20"/>
      <c r="T4" s="83">
        <v>336.74570969999996</v>
      </c>
      <c r="U4" s="623">
        <v>445.45415545999998</v>
      </c>
      <c r="V4" s="332">
        <v>0.32282058131296226</v>
      </c>
      <c r="W4" s="332"/>
      <c r="X4" s="83">
        <v>695.68573024</v>
      </c>
      <c r="Y4" s="623">
        <v>933.63031892999993</v>
      </c>
      <c r="Z4" s="332">
        <v>0.34202884772110104</v>
      </c>
      <c r="AB4" s="83">
        <v>1103.3149997600001</v>
      </c>
      <c r="AC4" s="623">
        <v>0</v>
      </c>
      <c r="AD4" s="332">
        <v>-1</v>
      </c>
      <c r="AF4" s="83">
        <v>1532.8879018</v>
      </c>
      <c r="AG4" s="623">
        <v>0</v>
      </c>
      <c r="AH4" s="332">
        <v>-1</v>
      </c>
    </row>
    <row r="5" spans="1:34" s="2" customFormat="1" x14ac:dyDescent="0.2">
      <c r="A5" s="577" t="s">
        <v>265</v>
      </c>
      <c r="B5" s="707">
        <v>0</v>
      </c>
      <c r="C5" s="631">
        <v>0</v>
      </c>
      <c r="D5" s="19"/>
      <c r="E5" s="631">
        <v>0</v>
      </c>
      <c r="F5" s="637">
        <v>0</v>
      </c>
      <c r="G5" s="637">
        <v>0</v>
      </c>
      <c r="H5" s="637">
        <v>0</v>
      </c>
      <c r="I5" s="637">
        <v>0</v>
      </c>
      <c r="J5" s="49"/>
      <c r="K5" s="566">
        <v>0</v>
      </c>
      <c r="L5" s="828">
        <v>0</v>
      </c>
      <c r="M5" s="637">
        <v>0</v>
      </c>
      <c r="N5" s="637">
        <v>0</v>
      </c>
      <c r="O5" s="645" t="s">
        <v>332</v>
      </c>
      <c r="P5" s="645" t="s">
        <v>332</v>
      </c>
      <c r="Q5" s="645" t="s">
        <v>332</v>
      </c>
      <c r="R5" s="645" t="s">
        <v>332</v>
      </c>
      <c r="S5" s="49"/>
      <c r="T5" s="566">
        <v>0</v>
      </c>
      <c r="U5" s="828">
        <v>0</v>
      </c>
      <c r="V5" s="645" t="s">
        <v>332</v>
      </c>
      <c r="W5" s="676"/>
      <c r="X5" s="566">
        <v>0</v>
      </c>
      <c r="Y5" s="828">
        <v>0</v>
      </c>
      <c r="Z5" s="645" t="s">
        <v>332</v>
      </c>
      <c r="AB5" s="566">
        <v>0</v>
      </c>
      <c r="AC5" s="828">
        <v>0</v>
      </c>
      <c r="AD5" s="645" t="s">
        <v>332</v>
      </c>
      <c r="AF5" s="566">
        <v>0</v>
      </c>
      <c r="AG5" s="828">
        <v>0</v>
      </c>
      <c r="AH5" s="645" t="s">
        <v>332</v>
      </c>
    </row>
    <row r="6" spans="1:34" s="2" customFormat="1" x14ac:dyDescent="0.2">
      <c r="A6" s="577" t="s">
        <v>266</v>
      </c>
      <c r="B6" s="707">
        <v>1751.5811913500002</v>
      </c>
      <c r="C6" s="631">
        <v>1426.9746442000001</v>
      </c>
      <c r="D6" s="19"/>
      <c r="E6" s="631">
        <v>336.74570969999996</v>
      </c>
      <c r="F6" s="637">
        <v>358.94002054000003</v>
      </c>
      <c r="G6" s="637">
        <v>407.62926951999998</v>
      </c>
      <c r="H6" s="637">
        <v>429.57290204000003</v>
      </c>
      <c r="I6" s="637">
        <v>1532.8879018</v>
      </c>
      <c r="J6" s="49"/>
      <c r="K6" s="566">
        <v>445.45415545999998</v>
      </c>
      <c r="L6" s="828">
        <v>488.17616347000001</v>
      </c>
      <c r="M6" s="637">
        <v>0</v>
      </c>
      <c r="N6" s="637">
        <v>0</v>
      </c>
      <c r="O6" s="645">
        <v>0.32282058131296226</v>
      </c>
      <c r="P6" s="645">
        <v>0.3600494108613837</v>
      </c>
      <c r="Q6" s="645">
        <v>-1</v>
      </c>
      <c r="R6" s="645">
        <v>-1</v>
      </c>
      <c r="S6" s="49"/>
      <c r="T6" s="566">
        <v>336.74570969999996</v>
      </c>
      <c r="U6" s="828">
        <v>445.45415545999998</v>
      </c>
      <c r="V6" s="645">
        <v>0.32282058131296226</v>
      </c>
      <c r="W6" s="676"/>
      <c r="X6" s="566">
        <v>695.68573024</v>
      </c>
      <c r="Y6" s="828">
        <v>933.63031892999993</v>
      </c>
      <c r="Z6" s="645">
        <v>0.34202884772110104</v>
      </c>
      <c r="AB6" s="566">
        <v>1103.3149997600001</v>
      </c>
      <c r="AC6" s="828">
        <v>0</v>
      </c>
      <c r="AD6" s="645">
        <v>-1</v>
      </c>
      <c r="AF6" s="566">
        <v>1532.8879018</v>
      </c>
      <c r="AG6" s="828">
        <v>0</v>
      </c>
      <c r="AH6" s="645">
        <v>-1</v>
      </c>
    </row>
    <row r="7" spans="1:34" x14ac:dyDescent="0.2">
      <c r="A7" s="579" t="s">
        <v>159</v>
      </c>
      <c r="B7" s="707">
        <v>0</v>
      </c>
      <c r="C7" s="631">
        <v>0</v>
      </c>
      <c r="D7" s="7"/>
      <c r="E7" s="631">
        <v>0</v>
      </c>
      <c r="F7" s="637">
        <v>0</v>
      </c>
      <c r="G7" s="637">
        <v>0</v>
      </c>
      <c r="H7" s="637">
        <v>0</v>
      </c>
      <c r="I7" s="637">
        <v>0</v>
      </c>
      <c r="J7" s="76"/>
      <c r="K7" s="566">
        <v>0</v>
      </c>
      <c r="L7" s="828">
        <v>0</v>
      </c>
      <c r="M7" s="637">
        <v>0</v>
      </c>
      <c r="N7" s="637">
        <v>0</v>
      </c>
      <c r="O7" s="645" t="s">
        <v>332</v>
      </c>
      <c r="P7" s="645" t="s">
        <v>332</v>
      </c>
      <c r="Q7" s="645" t="s">
        <v>332</v>
      </c>
      <c r="R7" s="645" t="s">
        <v>332</v>
      </c>
      <c r="S7" s="49"/>
      <c r="T7" s="566">
        <v>0</v>
      </c>
      <c r="U7" s="828">
        <v>0</v>
      </c>
      <c r="V7" s="645" t="s">
        <v>332</v>
      </c>
      <c r="W7" s="676"/>
      <c r="X7" s="566">
        <v>0</v>
      </c>
      <c r="Y7" s="828">
        <v>0</v>
      </c>
      <c r="Z7" s="645" t="s">
        <v>332</v>
      </c>
      <c r="AB7" s="566">
        <v>0</v>
      </c>
      <c r="AC7" s="828">
        <v>0</v>
      </c>
      <c r="AD7" s="645" t="s">
        <v>332</v>
      </c>
      <c r="AF7" s="566">
        <v>0</v>
      </c>
      <c r="AG7" s="828">
        <v>0</v>
      </c>
      <c r="AH7" s="645" t="s">
        <v>332</v>
      </c>
    </row>
    <row r="8" spans="1:34" x14ac:dyDescent="0.2">
      <c r="A8" s="579" t="s">
        <v>160</v>
      </c>
      <c r="B8" s="639">
        <v>173.10744091999999</v>
      </c>
      <c r="C8" s="639">
        <v>186.123154</v>
      </c>
      <c r="D8" s="7"/>
      <c r="E8" s="617">
        <v>45.361516189999996</v>
      </c>
      <c r="F8" s="618">
        <v>51.192601400000001</v>
      </c>
      <c r="G8" s="618">
        <v>60.270672640000001</v>
      </c>
      <c r="H8" s="618">
        <v>57.492136600000002</v>
      </c>
      <c r="I8" s="641">
        <v>214.31692683</v>
      </c>
      <c r="J8" s="162"/>
      <c r="K8" s="617">
        <v>53.902590329999995</v>
      </c>
      <c r="L8" s="831">
        <v>60.028552060000003</v>
      </c>
      <c r="M8" s="618">
        <v>0</v>
      </c>
      <c r="N8" s="618">
        <v>0</v>
      </c>
      <c r="O8" s="645">
        <v>0.18828899158099327</v>
      </c>
      <c r="P8" s="645">
        <v>0.17260210300623641</v>
      </c>
      <c r="Q8" s="645">
        <v>-1</v>
      </c>
      <c r="R8" s="645">
        <v>-1</v>
      </c>
      <c r="S8" s="49"/>
      <c r="T8" s="617">
        <v>45.361516189999996</v>
      </c>
      <c r="U8" s="831">
        <v>53.902590329999995</v>
      </c>
      <c r="V8" s="645">
        <v>0.18828899158099327</v>
      </c>
      <c r="W8" s="676"/>
      <c r="X8" s="617">
        <v>96.554117590000004</v>
      </c>
      <c r="Y8" s="831">
        <v>113.93114239000001</v>
      </c>
      <c r="Z8" s="645">
        <v>0.17997186690461472</v>
      </c>
      <c r="AB8" s="617">
        <v>156.82479022999999</v>
      </c>
      <c r="AC8" s="831">
        <v>0</v>
      </c>
      <c r="AD8" s="645">
        <v>-1</v>
      </c>
      <c r="AF8" s="617">
        <v>214.31692683</v>
      </c>
      <c r="AG8" s="831">
        <v>0</v>
      </c>
      <c r="AH8" s="645">
        <v>-1</v>
      </c>
    </row>
    <row r="9" spans="1:34" x14ac:dyDescent="0.2">
      <c r="A9" s="579" t="s">
        <v>161</v>
      </c>
      <c r="B9" s="707">
        <v>-68.96618513</v>
      </c>
      <c r="C9" s="631">
        <v>3.3102517300000001</v>
      </c>
      <c r="D9" s="7"/>
      <c r="E9" s="631">
        <v>10.45820895</v>
      </c>
      <c r="F9" s="637">
        <v>-2.4917384199999999</v>
      </c>
      <c r="G9" s="637">
        <v>-40.967762950000001</v>
      </c>
      <c r="H9" s="637">
        <v>-51.696173009999995</v>
      </c>
      <c r="I9" s="637">
        <v>-84.697465430000008</v>
      </c>
      <c r="J9" s="49"/>
      <c r="K9" s="566">
        <v>-29.227775329999997</v>
      </c>
      <c r="L9" s="828">
        <v>-26.240655050000001</v>
      </c>
      <c r="M9" s="637">
        <v>0</v>
      </c>
      <c r="N9" s="637">
        <v>0</v>
      </c>
      <c r="O9" s="645">
        <v>-3.7947209192067253</v>
      </c>
      <c r="P9" s="645">
        <v>9.5310633088043009</v>
      </c>
      <c r="Q9" s="645">
        <v>-1</v>
      </c>
      <c r="R9" s="645">
        <v>-1</v>
      </c>
      <c r="S9" s="49"/>
      <c r="T9" s="566">
        <v>10.45820895</v>
      </c>
      <c r="U9" s="828">
        <v>-29.227775329999997</v>
      </c>
      <c r="V9" s="645">
        <v>-3.7947209192067253</v>
      </c>
      <c r="W9" s="676"/>
      <c r="X9" s="566">
        <v>7.9664705300000005</v>
      </c>
      <c r="Y9" s="828">
        <v>-55.468430380000001</v>
      </c>
      <c r="Z9" s="645">
        <v>-7.9627359030724989</v>
      </c>
      <c r="AB9" s="566">
        <v>-33.001292419999999</v>
      </c>
      <c r="AC9" s="828">
        <v>0</v>
      </c>
      <c r="AD9" s="645">
        <v>-1</v>
      </c>
      <c r="AF9" s="566">
        <v>-84.697465430000008</v>
      </c>
      <c r="AG9" s="828">
        <v>0</v>
      </c>
      <c r="AH9" s="645">
        <v>-1</v>
      </c>
    </row>
    <row r="10" spans="1:34" x14ac:dyDescent="0.2">
      <c r="A10" s="579" t="s">
        <v>162</v>
      </c>
      <c r="B10" s="639">
        <v>-6.6143982999999995</v>
      </c>
      <c r="C10" s="639">
        <v>-11.13927033</v>
      </c>
      <c r="D10" s="7"/>
      <c r="E10" s="617">
        <v>3.2347082200000004</v>
      </c>
      <c r="F10" s="618">
        <v>-1.81776687</v>
      </c>
      <c r="G10" s="618">
        <v>-8.7149796999999989</v>
      </c>
      <c r="H10" s="618">
        <v>-2.7726863399999999</v>
      </c>
      <c r="I10" s="641">
        <v>-10.070724689999999</v>
      </c>
      <c r="J10" s="162"/>
      <c r="K10" s="617">
        <v>2.18592707</v>
      </c>
      <c r="L10" s="831">
        <v>-0.28134329999999996</v>
      </c>
      <c r="M10" s="618">
        <v>0</v>
      </c>
      <c r="N10" s="618">
        <v>0</v>
      </c>
      <c r="O10" s="645">
        <v>-0.324227435264625</v>
      </c>
      <c r="P10" s="645">
        <v>-0.84522586221411333</v>
      </c>
      <c r="Q10" s="645">
        <v>-1</v>
      </c>
      <c r="R10" s="645">
        <v>-1</v>
      </c>
      <c r="S10" s="49"/>
      <c r="T10" s="617">
        <v>3.2347082200000004</v>
      </c>
      <c r="U10" s="831">
        <v>2.18592707</v>
      </c>
      <c r="V10" s="645">
        <v>-0.324227435264625</v>
      </c>
      <c r="W10" s="676"/>
      <c r="X10" s="617">
        <v>1.4169413500000001</v>
      </c>
      <c r="Y10" s="831">
        <v>1.9045837700000001</v>
      </c>
      <c r="Z10" s="645">
        <v>0.34415144988181762</v>
      </c>
      <c r="AB10" s="617">
        <v>-7.2980383499999997</v>
      </c>
      <c r="AC10" s="831">
        <v>0</v>
      </c>
      <c r="AD10" s="645">
        <v>-1</v>
      </c>
      <c r="AF10" s="617">
        <v>-10.070724689999999</v>
      </c>
      <c r="AG10" s="831">
        <v>0</v>
      </c>
      <c r="AH10" s="645">
        <v>-1</v>
      </c>
    </row>
    <row r="11" spans="1:34" x14ac:dyDescent="0.2">
      <c r="A11" s="580" t="s">
        <v>5</v>
      </c>
      <c r="B11" s="635">
        <v>1516.1219635999998</v>
      </c>
      <c r="C11" s="635">
        <v>1255.3010122599999</v>
      </c>
      <c r="D11" s="7"/>
      <c r="E11" s="635">
        <v>298.60769424</v>
      </c>
      <c r="F11" s="636">
        <v>307.07344759</v>
      </c>
      <c r="G11" s="636">
        <v>315.10581363</v>
      </c>
      <c r="H11" s="636">
        <v>323.15727877</v>
      </c>
      <c r="I11" s="636">
        <v>1243.9442342300001</v>
      </c>
      <c r="J11" s="20"/>
      <c r="K11" s="569">
        <v>360.13786272999999</v>
      </c>
      <c r="L11" s="830">
        <v>402.18829966000004</v>
      </c>
      <c r="M11" s="636">
        <v>0</v>
      </c>
      <c r="N11" s="636">
        <v>0</v>
      </c>
      <c r="O11" s="646">
        <v>0.20605687554904845</v>
      </c>
      <c r="P11" s="646">
        <v>0.30974626043537312</v>
      </c>
      <c r="Q11" s="646">
        <v>-1</v>
      </c>
      <c r="R11" s="646">
        <v>-1</v>
      </c>
      <c r="S11" s="20"/>
      <c r="T11" s="569">
        <v>298.60769424</v>
      </c>
      <c r="U11" s="830">
        <v>360.13786272999999</v>
      </c>
      <c r="V11" s="646">
        <v>0.20605687554904845</v>
      </c>
      <c r="W11" s="675"/>
      <c r="X11" s="569">
        <v>605.68114183</v>
      </c>
      <c r="Y11" s="830">
        <v>762.32616239000004</v>
      </c>
      <c r="Z11" s="646">
        <v>0.25862621392951751</v>
      </c>
      <c r="AB11" s="569">
        <v>920.78695546000006</v>
      </c>
      <c r="AC11" s="830">
        <v>0</v>
      </c>
      <c r="AD11" s="646">
        <v>-1</v>
      </c>
      <c r="AF11" s="569">
        <v>1243.9442342300001</v>
      </c>
      <c r="AG11" s="830">
        <v>0</v>
      </c>
      <c r="AH11" s="646">
        <v>-1</v>
      </c>
    </row>
    <row r="12" spans="1:34" x14ac:dyDescent="0.2">
      <c r="A12" s="579" t="s">
        <v>163</v>
      </c>
      <c r="B12" s="639">
        <v>1168.6595886899997</v>
      </c>
      <c r="C12" s="639">
        <v>901.82944654999994</v>
      </c>
      <c r="D12" s="7"/>
      <c r="E12" s="617">
        <v>214.43749818999999</v>
      </c>
      <c r="F12" s="618">
        <v>212.26542719999998</v>
      </c>
      <c r="G12" s="618">
        <v>253.30688674000001</v>
      </c>
      <c r="H12" s="618">
        <v>250.81804621000001</v>
      </c>
      <c r="I12" s="641">
        <v>930.82785834000003</v>
      </c>
      <c r="J12" s="162"/>
      <c r="K12" s="617">
        <v>282.44383733999996</v>
      </c>
      <c r="L12" s="831">
        <v>319.80546300999998</v>
      </c>
      <c r="M12" s="618">
        <v>0</v>
      </c>
      <c r="N12" s="618">
        <v>0</v>
      </c>
      <c r="O12" s="645">
        <v>0.31713827909773368</v>
      </c>
      <c r="P12" s="645">
        <v>0.50663001143692621</v>
      </c>
      <c r="Q12" s="645">
        <v>-1</v>
      </c>
      <c r="R12" s="645">
        <v>-1</v>
      </c>
      <c r="S12" s="49"/>
      <c r="T12" s="617">
        <v>214.43749818999999</v>
      </c>
      <c r="U12" s="831">
        <v>282.44383733999996</v>
      </c>
      <c r="V12" s="645">
        <v>0.31713827909773368</v>
      </c>
      <c r="W12" s="676"/>
      <c r="X12" s="617">
        <v>426.70292538999996</v>
      </c>
      <c r="Y12" s="831">
        <v>602.24930035</v>
      </c>
      <c r="Z12" s="645">
        <v>0.41140185481398639</v>
      </c>
      <c r="AB12" s="617">
        <v>680.00981213</v>
      </c>
      <c r="AC12" s="831">
        <v>0</v>
      </c>
      <c r="AD12" s="645">
        <v>-1</v>
      </c>
      <c r="AF12" s="617">
        <v>930.82785834000003</v>
      </c>
      <c r="AG12" s="831">
        <v>0</v>
      </c>
      <c r="AH12" s="645">
        <v>-1</v>
      </c>
    </row>
    <row r="13" spans="1:34" x14ac:dyDescent="0.2">
      <c r="A13" s="579" t="s">
        <v>164</v>
      </c>
      <c r="B13" s="707">
        <v>157.60172568000002</v>
      </c>
      <c r="C13" s="631">
        <v>109.87660831000001</v>
      </c>
      <c r="D13" s="7"/>
      <c r="E13" s="631">
        <v>22.256143039999998</v>
      </c>
      <c r="F13" s="637">
        <v>17.511312879999998</v>
      </c>
      <c r="G13" s="637">
        <v>46.225049799999994</v>
      </c>
      <c r="H13" s="637">
        <v>23.30347755</v>
      </c>
      <c r="I13" s="637">
        <v>109.29598326999999</v>
      </c>
      <c r="J13" s="49"/>
      <c r="K13" s="566">
        <v>26.655005890000002</v>
      </c>
      <c r="L13" s="828">
        <v>39.23717809</v>
      </c>
      <c r="M13" s="637">
        <v>0</v>
      </c>
      <c r="N13" s="637">
        <v>0</v>
      </c>
      <c r="O13" s="645">
        <v>0.19764713239369999</v>
      </c>
      <c r="P13" s="645">
        <v>1.2406759766604092</v>
      </c>
      <c r="Q13" s="645">
        <v>-1</v>
      </c>
      <c r="R13" s="645">
        <v>-1</v>
      </c>
      <c r="S13" s="49"/>
      <c r="T13" s="566">
        <v>22.256143039999998</v>
      </c>
      <c r="U13" s="828">
        <v>26.655005890000002</v>
      </c>
      <c r="V13" s="645">
        <v>0.19764713239369999</v>
      </c>
      <c r="W13" s="676"/>
      <c r="X13" s="566">
        <v>39.767455920000003</v>
      </c>
      <c r="Y13" s="828">
        <v>65.892183979999999</v>
      </c>
      <c r="Z13" s="645">
        <v>0.65693737393095963</v>
      </c>
      <c r="AB13" s="566">
        <v>85.992505719999997</v>
      </c>
      <c r="AC13" s="828">
        <v>0</v>
      </c>
      <c r="AD13" s="645">
        <v>-1</v>
      </c>
      <c r="AF13" s="566">
        <v>109.29598326999999</v>
      </c>
      <c r="AG13" s="828">
        <v>0</v>
      </c>
      <c r="AH13" s="645">
        <v>-1</v>
      </c>
    </row>
    <row r="14" spans="1:34" x14ac:dyDescent="0.2">
      <c r="A14" s="580" t="s">
        <v>165</v>
      </c>
      <c r="B14" s="635">
        <v>1011.05786301</v>
      </c>
      <c r="C14" s="650">
        <v>791.95283824000001</v>
      </c>
      <c r="D14" s="97"/>
      <c r="E14" s="650">
        <v>192.18135515</v>
      </c>
      <c r="F14" s="651">
        <v>194.75411431999999</v>
      </c>
      <c r="G14" s="651">
        <v>207.08183693999999</v>
      </c>
      <c r="H14" s="651">
        <v>227.51456866000001</v>
      </c>
      <c r="I14" s="651">
        <v>821.53187507000007</v>
      </c>
      <c r="J14" s="152"/>
      <c r="K14" s="570">
        <v>255.78883144999998</v>
      </c>
      <c r="L14" s="830">
        <v>280.56828492</v>
      </c>
      <c r="M14" s="651">
        <v>0</v>
      </c>
      <c r="N14" s="651">
        <v>0</v>
      </c>
      <c r="O14" s="1008">
        <v>0.33097631271438127</v>
      </c>
      <c r="P14" s="1008">
        <v>0.44062828094609063</v>
      </c>
      <c r="Q14" s="1008">
        <v>-1</v>
      </c>
      <c r="R14" s="1008">
        <v>-1</v>
      </c>
      <c r="S14" s="73"/>
      <c r="T14" s="570">
        <v>192.18135515</v>
      </c>
      <c r="U14" s="830">
        <v>255.78883144999998</v>
      </c>
      <c r="V14" s="1008">
        <v>0.33097631271438127</v>
      </c>
      <c r="W14" s="663"/>
      <c r="X14" s="570">
        <v>386.93546947000004</v>
      </c>
      <c r="Y14" s="830">
        <v>536.35711636999997</v>
      </c>
      <c r="Z14" s="1008">
        <v>0.38616683837402743</v>
      </c>
      <c r="AA14" s="88"/>
      <c r="AB14" s="570">
        <v>594.01730640999995</v>
      </c>
      <c r="AC14" s="830">
        <v>0</v>
      </c>
      <c r="AD14" s="1008">
        <v>-1</v>
      </c>
      <c r="AE14" s="88"/>
      <c r="AF14" s="570">
        <v>821.53187507000007</v>
      </c>
      <c r="AG14" s="830">
        <v>0</v>
      </c>
      <c r="AH14" s="1008">
        <v>-1</v>
      </c>
    </row>
    <row r="15" spans="1:34" x14ac:dyDescent="0.2">
      <c r="A15" s="579" t="s">
        <v>166</v>
      </c>
      <c r="B15" s="639">
        <v>514.44387833999997</v>
      </c>
      <c r="C15" s="639">
        <v>462.62764797000006</v>
      </c>
      <c r="D15" s="7"/>
      <c r="E15" s="617">
        <v>111.84693804999999</v>
      </c>
      <c r="F15" s="618">
        <v>114.85802779000001</v>
      </c>
      <c r="G15" s="618">
        <v>118.93633299</v>
      </c>
      <c r="H15" s="618">
        <v>120.98268939</v>
      </c>
      <c r="I15" s="641">
        <v>466.62398822</v>
      </c>
      <c r="J15" s="162"/>
      <c r="K15" s="617">
        <v>132.42912114000001</v>
      </c>
      <c r="L15" s="831">
        <v>149.66956802000001</v>
      </c>
      <c r="M15" s="618">
        <v>0</v>
      </c>
      <c r="N15" s="618">
        <v>0</v>
      </c>
      <c r="O15" s="645">
        <v>0.1840209794639078</v>
      </c>
      <c r="P15" s="645">
        <v>0.30308321411932543</v>
      </c>
      <c r="Q15" s="645">
        <v>-1</v>
      </c>
      <c r="R15" s="645">
        <v>-1</v>
      </c>
      <c r="S15" s="49"/>
      <c r="T15" s="617">
        <v>111.84693804999999</v>
      </c>
      <c r="U15" s="831">
        <v>132.42912114000001</v>
      </c>
      <c r="V15" s="645">
        <v>0.1840209794639078</v>
      </c>
      <c r="W15" s="676"/>
      <c r="X15" s="617">
        <v>226.70496584</v>
      </c>
      <c r="Y15" s="831">
        <v>282.09868916000005</v>
      </c>
      <c r="Z15" s="645">
        <v>0.24434278761716624</v>
      </c>
      <c r="AB15" s="617">
        <v>345.64129882999998</v>
      </c>
      <c r="AC15" s="831">
        <v>0</v>
      </c>
      <c r="AD15" s="645">
        <v>-1</v>
      </c>
      <c r="AF15" s="617">
        <v>466.62398822</v>
      </c>
      <c r="AG15" s="831">
        <v>0</v>
      </c>
      <c r="AH15" s="645">
        <v>-1</v>
      </c>
    </row>
    <row r="16" spans="1:34" x14ac:dyDescent="0.2">
      <c r="A16" s="579" t="s">
        <v>164</v>
      </c>
      <c r="B16" s="707">
        <v>33.851795469999999</v>
      </c>
      <c r="C16" s="631">
        <v>30.664234820000001</v>
      </c>
      <c r="D16" s="7"/>
      <c r="E16" s="631">
        <v>10.632913390000001</v>
      </c>
      <c r="F16" s="637">
        <v>9.3805253400000002</v>
      </c>
      <c r="G16" s="637">
        <v>8.2204453300000004</v>
      </c>
      <c r="H16" s="637">
        <v>9.559075570000001</v>
      </c>
      <c r="I16" s="637">
        <v>37.792959630000006</v>
      </c>
      <c r="J16" s="49"/>
      <c r="K16" s="566">
        <v>11.140930130000001</v>
      </c>
      <c r="L16" s="828">
        <v>11.960575859999999</v>
      </c>
      <c r="M16" s="637">
        <v>0</v>
      </c>
      <c r="N16" s="637">
        <v>0</v>
      </c>
      <c r="O16" s="645">
        <v>4.777775585737188E-2</v>
      </c>
      <c r="P16" s="645">
        <v>0.27504328664816535</v>
      </c>
      <c r="Q16" s="645">
        <v>-1</v>
      </c>
      <c r="R16" s="645">
        <v>-1</v>
      </c>
      <c r="S16" s="49"/>
      <c r="T16" s="566">
        <v>10.632913390000001</v>
      </c>
      <c r="U16" s="828">
        <v>11.140930130000001</v>
      </c>
      <c r="V16" s="645">
        <v>4.777775585737188E-2</v>
      </c>
      <c r="W16" s="676"/>
      <c r="X16" s="566">
        <v>20.013438730000001</v>
      </c>
      <c r="Y16" s="828">
        <v>23.10150599</v>
      </c>
      <c r="Z16" s="645">
        <v>0.15429968341077779</v>
      </c>
      <c r="AB16" s="566">
        <v>28.233884059999998</v>
      </c>
      <c r="AC16" s="828">
        <v>0</v>
      </c>
      <c r="AD16" s="645">
        <v>-1</v>
      </c>
      <c r="AF16" s="566">
        <v>37.792959630000006</v>
      </c>
      <c r="AG16" s="828">
        <v>0</v>
      </c>
      <c r="AH16" s="645">
        <v>-1</v>
      </c>
    </row>
    <row r="17" spans="1:34" x14ac:dyDescent="0.2">
      <c r="A17" s="580" t="s">
        <v>167</v>
      </c>
      <c r="B17" s="640">
        <v>480.59208287000001</v>
      </c>
      <c r="C17" s="640">
        <v>431.96341314999995</v>
      </c>
      <c r="D17" s="7"/>
      <c r="E17" s="647">
        <v>101.21402465999999</v>
      </c>
      <c r="F17" s="642">
        <v>105.47750245</v>
      </c>
      <c r="G17" s="642">
        <v>110.71588765999999</v>
      </c>
      <c r="H17" s="642">
        <v>111.42361382</v>
      </c>
      <c r="I17" s="643">
        <v>428.83102858999996</v>
      </c>
      <c r="J17" s="168"/>
      <c r="K17" s="647">
        <v>121.28819101000001</v>
      </c>
      <c r="L17" s="832">
        <v>137.70899216000001</v>
      </c>
      <c r="M17" s="642">
        <v>0</v>
      </c>
      <c r="N17" s="642">
        <v>0</v>
      </c>
      <c r="O17" s="646">
        <v>0.19833384175200541</v>
      </c>
      <c r="P17" s="646">
        <v>0.30557691414127719</v>
      </c>
      <c r="Q17" s="646">
        <v>-1</v>
      </c>
      <c r="R17" s="646">
        <v>-1</v>
      </c>
      <c r="S17" s="20"/>
      <c r="T17" s="647">
        <v>101.21402465999999</v>
      </c>
      <c r="U17" s="832">
        <v>121.28819101000001</v>
      </c>
      <c r="V17" s="646">
        <v>0.19833384175200541</v>
      </c>
      <c r="W17" s="675"/>
      <c r="X17" s="647">
        <v>206.69152711000001</v>
      </c>
      <c r="Y17" s="832">
        <v>258.99718316999997</v>
      </c>
      <c r="Z17" s="646">
        <v>0.2530614427758483</v>
      </c>
      <c r="AB17" s="647">
        <v>317.40741477</v>
      </c>
      <c r="AC17" s="832">
        <v>0</v>
      </c>
      <c r="AD17" s="646">
        <v>-1</v>
      </c>
      <c r="AF17" s="647">
        <v>428.83102858999996</v>
      </c>
      <c r="AG17" s="832">
        <v>0</v>
      </c>
      <c r="AH17" s="646">
        <v>-1</v>
      </c>
    </row>
    <row r="18" spans="1:34" x14ac:dyDescent="0.2">
      <c r="A18" s="579" t="s">
        <v>168</v>
      </c>
      <c r="B18" s="707">
        <v>22.449866409999998</v>
      </c>
      <c r="C18" s="631">
        <v>20.87695686</v>
      </c>
      <c r="D18" s="7"/>
      <c r="E18" s="631">
        <v>4.5927898099999993</v>
      </c>
      <c r="F18" s="637">
        <v>4.8210826999999998</v>
      </c>
      <c r="G18" s="637">
        <v>5.2755839500000006</v>
      </c>
      <c r="H18" s="637">
        <v>4.8577184100000004</v>
      </c>
      <c r="I18" s="637">
        <v>19.547174870000003</v>
      </c>
      <c r="J18" s="49"/>
      <c r="K18" s="566">
        <v>5.1256319000000001</v>
      </c>
      <c r="L18" s="828">
        <v>6.0172708200000002</v>
      </c>
      <c r="M18" s="637">
        <v>0</v>
      </c>
      <c r="N18" s="637">
        <v>0</v>
      </c>
      <c r="O18" s="645">
        <v>0.11601708592015904</v>
      </c>
      <c r="P18" s="645">
        <v>0.24811607566906091</v>
      </c>
      <c r="Q18" s="645">
        <v>-1</v>
      </c>
      <c r="R18" s="645">
        <v>-1</v>
      </c>
      <c r="S18" s="49"/>
      <c r="T18" s="566">
        <v>4.5927898099999993</v>
      </c>
      <c r="U18" s="828">
        <v>5.1256319000000001</v>
      </c>
      <c r="V18" s="645">
        <v>0.11601708592015904</v>
      </c>
      <c r="W18" s="676"/>
      <c r="X18" s="566">
        <v>9.4138725099999991</v>
      </c>
      <c r="Y18" s="828">
        <v>11.14290272</v>
      </c>
      <c r="Z18" s="645">
        <v>0.18366832652166451</v>
      </c>
      <c r="AB18" s="566">
        <v>14.689456460000001</v>
      </c>
      <c r="AC18" s="828">
        <v>0</v>
      </c>
      <c r="AD18" s="645">
        <v>-1</v>
      </c>
      <c r="AF18" s="566">
        <v>19.547174870000003</v>
      </c>
      <c r="AG18" s="828">
        <v>0</v>
      </c>
      <c r="AH18" s="645">
        <v>-1</v>
      </c>
    </row>
    <row r="19" spans="1:34" x14ac:dyDescent="0.2">
      <c r="A19" s="579" t="s">
        <v>169</v>
      </c>
      <c r="B19" s="639">
        <v>20.90071433</v>
      </c>
      <c r="C19" s="639">
        <v>13.59432138</v>
      </c>
      <c r="D19" s="7"/>
      <c r="E19" s="617">
        <v>3.8524932599999997</v>
      </c>
      <c r="F19" s="618">
        <v>3.3707607000000004</v>
      </c>
      <c r="G19" s="618">
        <v>3.8319773399999999</v>
      </c>
      <c r="H19" s="618">
        <v>7.9429197300000007</v>
      </c>
      <c r="I19" s="641">
        <v>18.998151030000002</v>
      </c>
      <c r="J19" s="162"/>
      <c r="K19" s="617">
        <v>4.0446013599999997</v>
      </c>
      <c r="L19" s="831">
        <v>3.8211657900000002</v>
      </c>
      <c r="M19" s="618">
        <v>0</v>
      </c>
      <c r="N19" s="618">
        <v>0</v>
      </c>
      <c r="O19" s="645">
        <v>4.9865914625896068E-2</v>
      </c>
      <c r="P19" s="645">
        <v>0.13362120010477155</v>
      </c>
      <c r="Q19" s="645">
        <v>-1</v>
      </c>
      <c r="R19" s="645">
        <v>-1</v>
      </c>
      <c r="S19" s="49"/>
      <c r="T19" s="617">
        <v>3.8524932599999997</v>
      </c>
      <c r="U19" s="831">
        <v>4.0446013599999997</v>
      </c>
      <c r="V19" s="645">
        <v>4.9865914625896068E-2</v>
      </c>
      <c r="W19" s="676"/>
      <c r="X19" s="617">
        <v>7.2232539600000001</v>
      </c>
      <c r="Y19" s="831">
        <v>7.8657671499999999</v>
      </c>
      <c r="Z19" s="645">
        <v>8.8950657634083774E-2</v>
      </c>
      <c r="AB19" s="617">
        <v>11.055231300000001</v>
      </c>
      <c r="AC19" s="831">
        <v>0</v>
      </c>
      <c r="AD19" s="645">
        <v>-1</v>
      </c>
      <c r="AF19" s="617">
        <v>18.998151030000002</v>
      </c>
      <c r="AG19" s="831">
        <v>0</v>
      </c>
      <c r="AH19" s="645">
        <v>-1</v>
      </c>
    </row>
    <row r="20" spans="1:34" x14ac:dyDescent="0.2">
      <c r="A20" s="580" t="s">
        <v>170</v>
      </c>
      <c r="B20" s="635">
        <v>1.54915208</v>
      </c>
      <c r="C20" s="635">
        <v>7.2826354800000006</v>
      </c>
      <c r="D20" s="7"/>
      <c r="E20" s="635">
        <v>0.74029655000000005</v>
      </c>
      <c r="F20" s="636">
        <v>1.4503219999999999</v>
      </c>
      <c r="G20" s="636">
        <v>1.44360661</v>
      </c>
      <c r="H20" s="636">
        <v>-3.0852013199999999</v>
      </c>
      <c r="I20" s="636">
        <v>0.54902383999999993</v>
      </c>
      <c r="J20" s="20"/>
      <c r="K20" s="569">
        <v>1.08103054</v>
      </c>
      <c r="L20" s="830">
        <v>2.19610503</v>
      </c>
      <c r="M20" s="636">
        <v>0</v>
      </c>
      <c r="N20" s="636">
        <v>0</v>
      </c>
      <c r="O20" s="646">
        <v>0.46026688899198559</v>
      </c>
      <c r="P20" s="646">
        <v>0.5142189320716366</v>
      </c>
      <c r="Q20" s="646">
        <v>-1</v>
      </c>
      <c r="R20" s="646">
        <v>-1</v>
      </c>
      <c r="S20" s="20"/>
      <c r="T20" s="569">
        <v>0.74029655000000005</v>
      </c>
      <c r="U20" s="830">
        <v>1.08103054</v>
      </c>
      <c r="V20" s="646">
        <v>0.46026688899198559</v>
      </c>
      <c r="W20" s="675"/>
      <c r="X20" s="569">
        <v>2.1906185499999999</v>
      </c>
      <c r="Y20" s="830">
        <v>3.27713557</v>
      </c>
      <c r="Z20" s="646">
        <v>0.49598640530091381</v>
      </c>
      <c r="AB20" s="569">
        <v>3.6342251600000002</v>
      </c>
      <c r="AC20" s="830">
        <v>0</v>
      </c>
      <c r="AD20" s="646">
        <v>-1</v>
      </c>
      <c r="AF20" s="569">
        <v>0.54902383999999993</v>
      </c>
      <c r="AG20" s="830">
        <v>0</v>
      </c>
      <c r="AH20" s="646">
        <v>-1</v>
      </c>
    </row>
    <row r="21" spans="1:34" x14ac:dyDescent="0.2">
      <c r="A21" s="580" t="s">
        <v>6</v>
      </c>
      <c r="B21" s="635">
        <v>26.021169799999999</v>
      </c>
      <c r="C21" s="635">
        <v>38.667396350000004</v>
      </c>
      <c r="D21" s="7"/>
      <c r="E21" s="635">
        <v>5.9526109800000002</v>
      </c>
      <c r="F21" s="636">
        <v>8.2921528200000001</v>
      </c>
      <c r="G21" s="636">
        <v>-1.2483043600000001</v>
      </c>
      <c r="H21" s="636">
        <v>-18.86610503</v>
      </c>
      <c r="I21" s="636">
        <v>-5.8696455900000002</v>
      </c>
      <c r="J21" s="20"/>
      <c r="K21" s="569">
        <v>-15.85812919</v>
      </c>
      <c r="L21" s="830">
        <v>-13.892872390000001</v>
      </c>
      <c r="M21" s="636">
        <v>0</v>
      </c>
      <c r="N21" s="636">
        <v>0</v>
      </c>
      <c r="O21" s="646">
        <v>-3.6640627521740043</v>
      </c>
      <c r="P21" s="646">
        <v>-2.675424065568536</v>
      </c>
      <c r="Q21" s="646">
        <v>-1</v>
      </c>
      <c r="R21" s="646">
        <v>-1</v>
      </c>
      <c r="S21" s="20"/>
      <c r="T21" s="569">
        <v>5.9526109800000002</v>
      </c>
      <c r="U21" s="830">
        <v>-15.85812919</v>
      </c>
      <c r="V21" s="646">
        <v>-3.6640627521740043</v>
      </c>
      <c r="W21" s="675"/>
      <c r="X21" s="569">
        <v>14.244763800000001</v>
      </c>
      <c r="Y21" s="830">
        <v>-29.751001579999997</v>
      </c>
      <c r="Z21" s="646">
        <v>-3.0885570303384036</v>
      </c>
      <c r="AB21" s="569">
        <v>12.996459439999999</v>
      </c>
      <c r="AC21" s="830">
        <v>0</v>
      </c>
      <c r="AD21" s="646">
        <v>-1</v>
      </c>
      <c r="AF21" s="569">
        <v>-5.8696455900000002</v>
      </c>
      <c r="AG21" s="830">
        <v>0</v>
      </c>
      <c r="AH21" s="646">
        <v>-1</v>
      </c>
    </row>
    <row r="22" spans="1:34" x14ac:dyDescent="0.2">
      <c r="A22" s="579" t="s">
        <v>171</v>
      </c>
      <c r="B22" s="707">
        <v>78.148446719999995</v>
      </c>
      <c r="C22" s="631">
        <v>54.607619659999997</v>
      </c>
      <c r="D22" s="7"/>
      <c r="E22" s="631">
        <v>15.44143081</v>
      </c>
      <c r="F22" s="637">
        <v>13.93582848</v>
      </c>
      <c r="G22" s="637">
        <v>16.169602829999999</v>
      </c>
      <c r="H22" s="637">
        <v>20.395496789999999</v>
      </c>
      <c r="I22" s="637">
        <v>65.942358909999996</v>
      </c>
      <c r="J22" s="49"/>
      <c r="K22" s="566">
        <v>22.180761620000002</v>
      </c>
      <c r="L22" s="828">
        <v>29.90044112</v>
      </c>
      <c r="M22" s="637">
        <v>0</v>
      </c>
      <c r="N22" s="637">
        <v>0</v>
      </c>
      <c r="O22" s="645">
        <v>0.43644471117505218</v>
      </c>
      <c r="P22" s="645">
        <v>1.1455804484757839</v>
      </c>
      <c r="Q22" s="645">
        <v>-1</v>
      </c>
      <c r="R22" s="645">
        <v>-1</v>
      </c>
      <c r="S22" s="49"/>
      <c r="T22" s="566">
        <v>15.44143081</v>
      </c>
      <c r="U22" s="828">
        <v>22.180761620000002</v>
      </c>
      <c r="V22" s="645">
        <v>0.43644471117505218</v>
      </c>
      <c r="W22" s="676"/>
      <c r="X22" s="566">
        <v>29.377259289999998</v>
      </c>
      <c r="Y22" s="828">
        <v>52.081202740000002</v>
      </c>
      <c r="Z22" s="645">
        <v>0.77284076182451822</v>
      </c>
      <c r="AB22" s="566">
        <v>45.54686212</v>
      </c>
      <c r="AC22" s="828">
        <v>0</v>
      </c>
      <c r="AD22" s="645">
        <v>-1</v>
      </c>
      <c r="AF22" s="566">
        <v>65.942358909999996</v>
      </c>
      <c r="AG22" s="828">
        <v>0</v>
      </c>
      <c r="AH22" s="645">
        <v>-1</v>
      </c>
    </row>
    <row r="23" spans="1:34" x14ac:dyDescent="0.2">
      <c r="A23" s="579" t="s">
        <v>172</v>
      </c>
      <c r="B23" s="639">
        <v>7.2618536100000002</v>
      </c>
      <c r="C23" s="639">
        <v>11.361601929999999</v>
      </c>
      <c r="D23" s="7"/>
      <c r="E23" s="617">
        <v>2.0378868400000001</v>
      </c>
      <c r="F23" s="618">
        <v>1.9162694499999999</v>
      </c>
      <c r="G23" s="618">
        <v>3.1065845400000001</v>
      </c>
      <c r="H23" s="618">
        <v>3.4043501800000002</v>
      </c>
      <c r="I23" s="641">
        <v>10.46509101</v>
      </c>
      <c r="J23" s="162"/>
      <c r="K23" s="617">
        <v>6.7190249599999996</v>
      </c>
      <c r="L23" s="831">
        <v>2.4004940299999999</v>
      </c>
      <c r="M23" s="618">
        <v>0</v>
      </c>
      <c r="N23" s="618">
        <v>0</v>
      </c>
      <c r="O23" s="645">
        <v>2.297054982699628</v>
      </c>
      <c r="P23" s="645">
        <v>0.25269127992412549</v>
      </c>
      <c r="Q23" s="645">
        <v>-1</v>
      </c>
      <c r="R23" s="645">
        <v>-1</v>
      </c>
      <c r="S23" s="49"/>
      <c r="T23" s="617">
        <v>2.0378868400000001</v>
      </c>
      <c r="U23" s="831">
        <v>6.7190249599999996</v>
      </c>
      <c r="V23" s="645">
        <v>2.297054982699628</v>
      </c>
      <c r="W23" s="676"/>
      <c r="X23" s="617">
        <v>3.9541562900000002</v>
      </c>
      <c r="Y23" s="831">
        <v>9.1195189899999995</v>
      </c>
      <c r="Z23" s="645">
        <v>1.3063122246996461</v>
      </c>
      <c r="AB23" s="617">
        <v>7.0607408300000003</v>
      </c>
      <c r="AC23" s="831">
        <v>0</v>
      </c>
      <c r="AD23" s="645">
        <v>-1</v>
      </c>
      <c r="AF23" s="617">
        <v>10.46509101</v>
      </c>
      <c r="AG23" s="831">
        <v>0</v>
      </c>
      <c r="AH23" s="645">
        <v>-1</v>
      </c>
    </row>
    <row r="24" spans="1:34" x14ac:dyDescent="0.2">
      <c r="A24" s="580" t="s">
        <v>173</v>
      </c>
      <c r="B24" s="635">
        <v>70.886593109999993</v>
      </c>
      <c r="C24" s="635">
        <v>43.246017729999998</v>
      </c>
      <c r="D24" s="7"/>
      <c r="E24" s="635">
        <v>13.403543970000001</v>
      </c>
      <c r="F24" s="636">
        <v>12.01955903</v>
      </c>
      <c r="G24" s="636">
        <v>13.063018289999999</v>
      </c>
      <c r="H24" s="636">
        <v>16.991146609999998</v>
      </c>
      <c r="I24" s="636">
        <v>55.477267900000001</v>
      </c>
      <c r="J24" s="20"/>
      <c r="K24" s="569">
        <v>15.46173666</v>
      </c>
      <c r="L24" s="830">
        <v>27.499947089999999</v>
      </c>
      <c r="M24" s="636">
        <v>0</v>
      </c>
      <c r="N24" s="636">
        <v>0</v>
      </c>
      <c r="O24" s="646">
        <v>0.1535558576602333</v>
      </c>
      <c r="P24" s="646">
        <v>1.2879331114695645</v>
      </c>
      <c r="Q24" s="646">
        <v>-1</v>
      </c>
      <c r="R24" s="646">
        <v>-1</v>
      </c>
      <c r="S24" s="20"/>
      <c r="T24" s="569">
        <v>13.403543970000001</v>
      </c>
      <c r="U24" s="830">
        <v>15.46173666</v>
      </c>
      <c r="V24" s="646">
        <v>0.1535558576602333</v>
      </c>
      <c r="W24" s="675"/>
      <c r="X24" s="569">
        <v>25.423103000000001</v>
      </c>
      <c r="Y24" s="830">
        <v>42.961683749999999</v>
      </c>
      <c r="Z24" s="646">
        <v>0.68986782415978087</v>
      </c>
      <c r="AB24" s="569">
        <v>38.48612129</v>
      </c>
      <c r="AC24" s="830">
        <v>0</v>
      </c>
      <c r="AD24" s="646">
        <v>-1</v>
      </c>
      <c r="AF24" s="569">
        <v>55.477267900000001</v>
      </c>
      <c r="AG24" s="830">
        <v>0</v>
      </c>
      <c r="AH24" s="646">
        <v>-1</v>
      </c>
    </row>
    <row r="25" spans="1:34" x14ac:dyDescent="0.2">
      <c r="A25" s="579" t="s">
        <v>109</v>
      </c>
      <c r="B25" s="707">
        <v>0</v>
      </c>
      <c r="C25" s="631">
        <v>0</v>
      </c>
      <c r="D25" s="7"/>
      <c r="E25" s="631">
        <v>0</v>
      </c>
      <c r="F25" s="637">
        <v>0</v>
      </c>
      <c r="G25" s="637">
        <v>0</v>
      </c>
      <c r="H25" s="637">
        <v>0</v>
      </c>
      <c r="I25" s="637">
        <v>0</v>
      </c>
      <c r="J25" s="49"/>
      <c r="K25" s="566">
        <v>0</v>
      </c>
      <c r="L25" s="828">
        <v>0</v>
      </c>
      <c r="M25" s="637">
        <v>0</v>
      </c>
      <c r="N25" s="637">
        <v>0</v>
      </c>
      <c r="O25" s="645" t="s">
        <v>332</v>
      </c>
      <c r="P25" s="645" t="s">
        <v>332</v>
      </c>
      <c r="Q25" s="645" t="s">
        <v>332</v>
      </c>
      <c r="R25" s="645" t="s">
        <v>332</v>
      </c>
      <c r="S25" s="49"/>
      <c r="T25" s="566">
        <v>0</v>
      </c>
      <c r="U25" s="828">
        <v>0</v>
      </c>
      <c r="V25" s="645" t="s">
        <v>332</v>
      </c>
      <c r="W25" s="676"/>
      <c r="X25" s="566">
        <v>0</v>
      </c>
      <c r="Y25" s="828">
        <v>0</v>
      </c>
      <c r="Z25" s="645" t="s">
        <v>332</v>
      </c>
      <c r="AB25" s="566">
        <v>0</v>
      </c>
      <c r="AC25" s="828">
        <v>0</v>
      </c>
      <c r="AD25" s="645" t="s">
        <v>332</v>
      </c>
      <c r="AF25" s="566">
        <v>0</v>
      </c>
      <c r="AG25" s="828">
        <v>0</v>
      </c>
      <c r="AH25" s="645" t="s">
        <v>332</v>
      </c>
    </row>
    <row r="26" spans="1:34" x14ac:dyDescent="0.2">
      <c r="A26" s="579" t="s">
        <v>108</v>
      </c>
      <c r="B26" s="707">
        <v>0</v>
      </c>
      <c r="C26" s="631">
        <v>0</v>
      </c>
      <c r="D26" s="7"/>
      <c r="E26" s="631">
        <v>0</v>
      </c>
      <c r="F26" s="637">
        <v>0</v>
      </c>
      <c r="G26" s="637">
        <v>0</v>
      </c>
      <c r="H26" s="637">
        <v>0</v>
      </c>
      <c r="I26" s="637">
        <v>0</v>
      </c>
      <c r="J26" s="49"/>
      <c r="K26" s="566">
        <v>0</v>
      </c>
      <c r="L26" s="828">
        <v>0</v>
      </c>
      <c r="M26" s="637">
        <v>0</v>
      </c>
      <c r="N26" s="637">
        <v>0</v>
      </c>
      <c r="O26" s="645" t="s">
        <v>332</v>
      </c>
      <c r="P26" s="645" t="s">
        <v>332</v>
      </c>
      <c r="Q26" s="645" t="s">
        <v>332</v>
      </c>
      <c r="R26" s="645" t="s">
        <v>332</v>
      </c>
      <c r="S26" s="49"/>
      <c r="T26" s="566">
        <v>0</v>
      </c>
      <c r="U26" s="828">
        <v>0</v>
      </c>
      <c r="V26" s="645" t="s">
        <v>332</v>
      </c>
      <c r="W26" s="676"/>
      <c r="X26" s="566">
        <v>0</v>
      </c>
      <c r="Y26" s="828">
        <v>0</v>
      </c>
      <c r="Z26" s="645" t="s">
        <v>332</v>
      </c>
      <c r="AB26" s="566">
        <v>0</v>
      </c>
      <c r="AC26" s="828">
        <v>0</v>
      </c>
      <c r="AD26" s="645" t="s">
        <v>332</v>
      </c>
      <c r="AF26" s="566">
        <v>0</v>
      </c>
      <c r="AG26" s="828">
        <v>0</v>
      </c>
      <c r="AH26" s="645" t="s">
        <v>332</v>
      </c>
    </row>
    <row r="27" spans="1:34" x14ac:dyDescent="0.2">
      <c r="A27" s="580" t="s">
        <v>0</v>
      </c>
      <c r="B27" s="635">
        <v>70.886593109999993</v>
      </c>
      <c r="C27" s="635">
        <v>43.246017729999998</v>
      </c>
      <c r="D27" s="7"/>
      <c r="E27" s="635">
        <v>13.403543970000001</v>
      </c>
      <c r="F27" s="636">
        <v>12.01955903</v>
      </c>
      <c r="G27" s="636">
        <v>13.063018289999999</v>
      </c>
      <c r="H27" s="636">
        <v>16.991146609999998</v>
      </c>
      <c r="I27" s="636">
        <v>55.477267900000001</v>
      </c>
      <c r="J27" s="20"/>
      <c r="K27" s="569">
        <v>15.46173666</v>
      </c>
      <c r="L27" s="830">
        <v>27.499947089999999</v>
      </c>
      <c r="M27" s="636">
        <v>0</v>
      </c>
      <c r="N27" s="636">
        <v>0</v>
      </c>
      <c r="O27" s="646">
        <v>0.1535558576602333</v>
      </c>
      <c r="P27" s="646">
        <v>1.2879331114695645</v>
      </c>
      <c r="Q27" s="646">
        <v>-1</v>
      </c>
      <c r="R27" s="646">
        <v>-1</v>
      </c>
      <c r="S27" s="20"/>
      <c r="T27" s="569">
        <v>13.403543970000001</v>
      </c>
      <c r="U27" s="830">
        <v>15.46173666</v>
      </c>
      <c r="V27" s="646">
        <v>0.1535558576602333</v>
      </c>
      <c r="W27" s="675"/>
      <c r="X27" s="569">
        <v>25.423103000000001</v>
      </c>
      <c r="Y27" s="830">
        <v>42.961683749999999</v>
      </c>
      <c r="Z27" s="646">
        <v>0.68986782415978087</v>
      </c>
      <c r="AB27" s="569">
        <v>38.48612129</v>
      </c>
      <c r="AC27" s="830">
        <v>0</v>
      </c>
      <c r="AD27" s="646">
        <v>-1</v>
      </c>
      <c r="AF27" s="569">
        <v>55.477267900000001</v>
      </c>
      <c r="AG27" s="830">
        <v>0</v>
      </c>
      <c r="AH27" s="646">
        <v>-1</v>
      </c>
    </row>
    <row r="28" spans="1:34" x14ac:dyDescent="0.2">
      <c r="A28" s="579" t="s">
        <v>264</v>
      </c>
      <c r="B28" s="707">
        <v>0</v>
      </c>
      <c r="C28" s="631">
        <v>0</v>
      </c>
      <c r="D28" s="7"/>
      <c r="E28" s="631">
        <v>0</v>
      </c>
      <c r="F28" s="637">
        <v>0</v>
      </c>
      <c r="G28" s="637">
        <v>0</v>
      </c>
      <c r="H28" s="637">
        <v>0</v>
      </c>
      <c r="I28" s="637">
        <v>0</v>
      </c>
      <c r="J28" s="49"/>
      <c r="K28" s="566">
        <v>0</v>
      </c>
      <c r="L28" s="828">
        <v>0</v>
      </c>
      <c r="M28" s="637">
        <v>0</v>
      </c>
      <c r="N28" s="637">
        <v>0</v>
      </c>
      <c r="O28" s="645" t="s">
        <v>332</v>
      </c>
      <c r="P28" s="645" t="s">
        <v>332</v>
      </c>
      <c r="Q28" s="645" t="s">
        <v>332</v>
      </c>
      <c r="R28" s="645" t="s">
        <v>332</v>
      </c>
      <c r="S28" s="49"/>
      <c r="T28" s="566">
        <v>0</v>
      </c>
      <c r="U28" s="828">
        <v>0</v>
      </c>
      <c r="V28" s="645" t="s">
        <v>332</v>
      </c>
      <c r="W28" s="676"/>
      <c r="X28" s="566">
        <v>0</v>
      </c>
      <c r="Y28" s="828">
        <v>0</v>
      </c>
      <c r="Z28" s="645" t="s">
        <v>332</v>
      </c>
      <c r="AB28" s="566">
        <v>0</v>
      </c>
      <c r="AC28" s="828">
        <v>0</v>
      </c>
      <c r="AD28" s="645" t="s">
        <v>332</v>
      </c>
      <c r="AF28" s="566">
        <v>0</v>
      </c>
      <c r="AG28" s="828">
        <v>0</v>
      </c>
      <c r="AH28" s="645" t="s">
        <v>332</v>
      </c>
    </row>
    <row r="29" spans="1:34" x14ac:dyDescent="0.2">
      <c r="A29" s="579" t="s">
        <v>174</v>
      </c>
      <c r="B29" s="707">
        <v>25.788326290000001</v>
      </c>
      <c r="C29" s="631">
        <v>26.26246111</v>
      </c>
      <c r="D29" s="7"/>
      <c r="E29" s="631">
        <v>5.6428714299999996</v>
      </c>
      <c r="F29" s="637">
        <v>6.0663855999999994</v>
      </c>
      <c r="G29" s="637">
        <v>4.7328665999999995</v>
      </c>
      <c r="H29" s="637">
        <v>6.9412003899999997</v>
      </c>
      <c r="I29" s="637">
        <v>23.38332402</v>
      </c>
      <c r="J29" s="49"/>
      <c r="K29" s="566">
        <v>10.416851919999999</v>
      </c>
      <c r="L29" s="828">
        <v>7.1326849499999998</v>
      </c>
      <c r="M29" s="637">
        <v>0</v>
      </c>
      <c r="N29" s="637">
        <v>0</v>
      </c>
      <c r="O29" s="645">
        <v>0.84601971695109135</v>
      </c>
      <c r="P29" s="645">
        <v>0.1757717725691556</v>
      </c>
      <c r="Q29" s="645">
        <v>-1</v>
      </c>
      <c r="R29" s="645">
        <v>-1</v>
      </c>
      <c r="S29" s="49"/>
      <c r="T29" s="566">
        <v>5.6428714299999996</v>
      </c>
      <c r="U29" s="828">
        <v>10.416851919999999</v>
      </c>
      <c r="V29" s="645">
        <v>0.84601971695109135</v>
      </c>
      <c r="W29" s="676"/>
      <c r="X29" s="566">
        <v>11.70925703</v>
      </c>
      <c r="Y29" s="828">
        <v>17.549536870000001</v>
      </c>
      <c r="Z29" s="645">
        <v>0.49877458706703282</v>
      </c>
      <c r="AB29" s="566">
        <v>16.442123630000001</v>
      </c>
      <c r="AC29" s="828">
        <v>0</v>
      </c>
      <c r="AD29" s="645">
        <v>-1</v>
      </c>
      <c r="AF29" s="566">
        <v>23.38332402</v>
      </c>
      <c r="AG29" s="828">
        <v>0</v>
      </c>
      <c r="AH29" s="645">
        <v>-1</v>
      </c>
    </row>
    <row r="30" spans="1:34" x14ac:dyDescent="0.2">
      <c r="A30" s="579" t="s">
        <v>175</v>
      </c>
      <c r="B30" s="639">
        <v>72.499439719999998</v>
      </c>
      <c r="C30" s="639">
        <v>63.981723639999998</v>
      </c>
      <c r="D30" s="7"/>
      <c r="E30" s="617">
        <v>13.668342630000001</v>
      </c>
      <c r="F30" s="618">
        <v>12.552494980000001</v>
      </c>
      <c r="G30" s="618">
        <v>12.89250803</v>
      </c>
      <c r="H30" s="618">
        <v>18.474462949999999</v>
      </c>
      <c r="I30" s="641">
        <v>57.587808590000002</v>
      </c>
      <c r="J30" s="162"/>
      <c r="K30" s="617">
        <v>19.13423624</v>
      </c>
      <c r="L30" s="831">
        <v>23.633774120000002</v>
      </c>
      <c r="M30" s="618">
        <v>0</v>
      </c>
      <c r="N30" s="618">
        <v>0</v>
      </c>
      <c r="O30" s="645">
        <v>0.39989439524314863</v>
      </c>
      <c r="P30" s="645">
        <v>0.88279494695324712</v>
      </c>
      <c r="Q30" s="645">
        <v>-1</v>
      </c>
      <c r="R30" s="645">
        <v>-1</v>
      </c>
      <c r="S30" s="49"/>
      <c r="T30" s="617">
        <v>13.668342630000001</v>
      </c>
      <c r="U30" s="831">
        <v>19.13423624</v>
      </c>
      <c r="V30" s="645">
        <v>0.39989439524314863</v>
      </c>
      <c r="W30" s="676"/>
      <c r="X30" s="617">
        <v>26.22083761</v>
      </c>
      <c r="Y30" s="831">
        <v>42.768010359999998</v>
      </c>
      <c r="Z30" s="645">
        <v>0.6310695713126</v>
      </c>
      <c r="AB30" s="617">
        <v>39.113345639999999</v>
      </c>
      <c r="AC30" s="831">
        <v>0</v>
      </c>
      <c r="AD30" s="645">
        <v>-1</v>
      </c>
      <c r="AF30" s="617">
        <v>57.587808590000002</v>
      </c>
      <c r="AG30" s="831">
        <v>0</v>
      </c>
      <c r="AH30" s="645">
        <v>-1</v>
      </c>
    </row>
    <row r="31" spans="1:34" x14ac:dyDescent="0.2">
      <c r="A31" s="580" t="s">
        <v>176</v>
      </c>
      <c r="B31" s="635">
        <v>-46.711113429999997</v>
      </c>
      <c r="C31" s="635">
        <v>-37.719262530000002</v>
      </c>
      <c r="D31" s="7"/>
      <c r="E31" s="635">
        <v>-8.0254712000000001</v>
      </c>
      <c r="F31" s="636">
        <v>-6.4861093800000003</v>
      </c>
      <c r="G31" s="636">
        <v>-8.1596414299999989</v>
      </c>
      <c r="H31" s="636">
        <v>-11.533262560000001</v>
      </c>
      <c r="I31" s="636">
        <v>-34.204484569999998</v>
      </c>
      <c r="J31" s="20"/>
      <c r="K31" s="569">
        <v>-8.7173843200000007</v>
      </c>
      <c r="L31" s="830">
        <v>-16.50108917</v>
      </c>
      <c r="M31" s="636">
        <v>0</v>
      </c>
      <c r="N31" s="636">
        <v>0</v>
      </c>
      <c r="O31" s="646">
        <v>8.6214641203871067E-2</v>
      </c>
      <c r="P31" s="646">
        <v>1.5440658186988514</v>
      </c>
      <c r="Q31" s="646">
        <v>-1</v>
      </c>
      <c r="R31" s="646">
        <v>-1</v>
      </c>
      <c r="S31" s="20"/>
      <c r="T31" s="569">
        <v>-8.0254712000000001</v>
      </c>
      <c r="U31" s="830">
        <v>-8.7173843200000007</v>
      </c>
      <c r="V31" s="646">
        <v>8.6214641203871067E-2</v>
      </c>
      <c r="W31" s="675"/>
      <c r="X31" s="569">
        <v>-14.51158058</v>
      </c>
      <c r="Y31" s="830">
        <v>-25.218473489999997</v>
      </c>
      <c r="Z31" s="646">
        <v>0.73781714203870663</v>
      </c>
      <c r="AB31" s="569">
        <v>-22.671222010000001</v>
      </c>
      <c r="AC31" s="830">
        <v>0</v>
      </c>
      <c r="AD31" s="646">
        <v>-1</v>
      </c>
      <c r="AF31" s="569">
        <v>-34.204484569999998</v>
      </c>
      <c r="AG31" s="830">
        <v>0</v>
      </c>
      <c r="AH31" s="646">
        <v>-1</v>
      </c>
    </row>
    <row r="32" spans="1:34" x14ac:dyDescent="0.2">
      <c r="A32" s="579" t="s">
        <v>177</v>
      </c>
      <c r="B32" s="707">
        <v>50.196649479999998</v>
      </c>
      <c r="C32" s="631">
        <v>44.194151549999994</v>
      </c>
      <c r="D32" s="7"/>
      <c r="E32" s="631">
        <v>11.33068375</v>
      </c>
      <c r="F32" s="637">
        <v>13.825602470000002</v>
      </c>
      <c r="G32" s="637">
        <v>3.6550725000000002</v>
      </c>
      <c r="H32" s="637">
        <v>-13.408220980000001</v>
      </c>
      <c r="I32" s="637">
        <v>15.40313774</v>
      </c>
      <c r="J32" s="49"/>
      <c r="K32" s="566">
        <v>-9.1137768499999989</v>
      </c>
      <c r="L32" s="828">
        <v>-2.8940144700000001</v>
      </c>
      <c r="M32" s="637">
        <v>0</v>
      </c>
      <c r="N32" s="637">
        <v>0</v>
      </c>
      <c r="O32" s="645">
        <v>-1.8043448260569446</v>
      </c>
      <c r="P32" s="645">
        <v>-1.2093228469630661</v>
      </c>
      <c r="Q32" s="645">
        <v>-1</v>
      </c>
      <c r="R32" s="645">
        <v>-1</v>
      </c>
      <c r="S32" s="49"/>
      <c r="T32" s="566">
        <v>11.33068375</v>
      </c>
      <c r="U32" s="828">
        <v>-9.1137768499999989</v>
      </c>
      <c r="V32" s="645">
        <v>-1.8043448260569446</v>
      </c>
      <c r="W32" s="676"/>
      <c r="X32" s="566">
        <v>25.156286219999998</v>
      </c>
      <c r="Y32" s="828">
        <v>-12.007791320000001</v>
      </c>
      <c r="Z32" s="645">
        <v>-1.4773276633517332</v>
      </c>
      <c r="AB32" s="566">
        <v>28.811358719999998</v>
      </c>
      <c r="AC32" s="828">
        <v>0</v>
      </c>
      <c r="AD32" s="645">
        <v>-1</v>
      </c>
      <c r="AF32" s="566">
        <v>15.40313774</v>
      </c>
      <c r="AG32" s="828">
        <v>0</v>
      </c>
      <c r="AH32" s="645">
        <v>-1</v>
      </c>
    </row>
    <row r="33" spans="1:34" x14ac:dyDescent="0.2">
      <c r="A33" s="579" t="s">
        <v>178</v>
      </c>
      <c r="B33" s="707">
        <v>0</v>
      </c>
      <c r="C33" s="631">
        <v>0</v>
      </c>
      <c r="D33" s="7"/>
      <c r="E33" s="631">
        <v>0</v>
      </c>
      <c r="F33" s="637">
        <v>0</v>
      </c>
      <c r="G33" s="637">
        <v>0</v>
      </c>
      <c r="H33" s="637">
        <v>0</v>
      </c>
      <c r="I33" s="637">
        <v>0</v>
      </c>
      <c r="J33" s="49"/>
      <c r="K33" s="566">
        <v>0</v>
      </c>
      <c r="L33" s="828">
        <v>0</v>
      </c>
      <c r="M33" s="637">
        <v>0</v>
      </c>
      <c r="N33" s="637">
        <v>0</v>
      </c>
      <c r="O33" s="645" t="s">
        <v>332</v>
      </c>
      <c r="P33" s="645" t="s">
        <v>332</v>
      </c>
      <c r="Q33" s="645" t="s">
        <v>332</v>
      </c>
      <c r="R33" s="645" t="s">
        <v>332</v>
      </c>
      <c r="S33" s="49"/>
      <c r="T33" s="566">
        <v>0</v>
      </c>
      <c r="U33" s="828">
        <v>0</v>
      </c>
      <c r="V33" s="645" t="s">
        <v>332</v>
      </c>
      <c r="W33" s="676"/>
      <c r="X33" s="566">
        <v>0</v>
      </c>
      <c r="Y33" s="828">
        <v>0</v>
      </c>
      <c r="Z33" s="645" t="s">
        <v>332</v>
      </c>
      <c r="AB33" s="566">
        <v>0</v>
      </c>
      <c r="AC33" s="828">
        <v>0</v>
      </c>
      <c r="AD33" s="645" t="s">
        <v>332</v>
      </c>
      <c r="AF33" s="566">
        <v>0</v>
      </c>
      <c r="AG33" s="828">
        <v>0</v>
      </c>
      <c r="AH33" s="645" t="s">
        <v>332</v>
      </c>
    </row>
    <row r="34" spans="1:34" s="2" customFormat="1" ht="13.5" thickBot="1" x14ac:dyDescent="0.25">
      <c r="A34" s="576" t="s">
        <v>253</v>
      </c>
      <c r="B34" s="584">
        <v>50.196649479999998</v>
      </c>
      <c r="C34" s="584">
        <v>44.194151549999994</v>
      </c>
      <c r="D34" s="19"/>
      <c r="E34" s="584">
        <v>11.33068375</v>
      </c>
      <c r="F34" s="584">
        <v>13.825602470000002</v>
      </c>
      <c r="G34" s="584">
        <v>3.6550725000000002</v>
      </c>
      <c r="H34" s="584">
        <v>-13.408220980000001</v>
      </c>
      <c r="I34" s="584">
        <v>15.40313774</v>
      </c>
      <c r="J34" s="20"/>
      <c r="K34" s="584">
        <v>-9.1137768499999989</v>
      </c>
      <c r="L34" s="621">
        <v>-2.8940144700000001</v>
      </c>
      <c r="M34" s="584">
        <v>0</v>
      </c>
      <c r="N34" s="584">
        <v>0</v>
      </c>
      <c r="O34" s="644">
        <v>-1.8043448260569446</v>
      </c>
      <c r="P34" s="644">
        <v>-1.2093228469630661</v>
      </c>
      <c r="Q34" s="644">
        <v>-1</v>
      </c>
      <c r="R34" s="644">
        <v>-1</v>
      </c>
      <c r="S34" s="20"/>
      <c r="T34" s="584">
        <v>11.33068375</v>
      </c>
      <c r="U34" s="621">
        <v>-9.1137768499999989</v>
      </c>
      <c r="V34" s="644">
        <v>-1.8043448260569446</v>
      </c>
      <c r="W34" s="332"/>
      <c r="X34" s="584">
        <v>25.156286219999998</v>
      </c>
      <c r="Y34" s="621">
        <v>-12.007791320000001</v>
      </c>
      <c r="Z34" s="644">
        <v>-1.4773276633517332</v>
      </c>
      <c r="AB34" s="584">
        <v>28.811358719999998</v>
      </c>
      <c r="AC34" s="621">
        <v>0</v>
      </c>
      <c r="AD34" s="644">
        <v>-1</v>
      </c>
      <c r="AF34" s="584">
        <v>15.40313774</v>
      </c>
      <c r="AG34" s="621">
        <v>0</v>
      </c>
      <c r="AH34" s="644">
        <v>-1</v>
      </c>
    </row>
  </sheetData>
  <mergeCells count="8">
    <mergeCell ref="AD2:AD3"/>
    <mergeCell ref="AH2:AH3"/>
    <mergeCell ref="Z2:Z3"/>
    <mergeCell ref="P2:P3"/>
    <mergeCell ref="O2:O3"/>
    <mergeCell ref="R2:R3"/>
    <mergeCell ref="Q2:Q3"/>
    <mergeCell ref="V2:V3"/>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&amp;L&amp;"Arial,Fett"&amp;K04+000Talanx Group – Financial Data Supplement Q2 2022
&amp;R&amp;G</oddHeader>
    <oddFooter>&amp;R&amp;8&amp;P/&amp;N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A5F54-9C6D-4084-BBEA-250FFE292354}">
  <sheetPr codeName="Tabelle14">
    <tabColor rgb="FF00457D"/>
  </sheetPr>
  <dimension ref="A1:AO50"/>
  <sheetViews>
    <sheetView showGridLines="0" zoomScaleNormal="100" workbookViewId="0"/>
  </sheetViews>
  <sheetFormatPr defaultColWidth="9.140625" defaultRowHeight="12.75" x14ac:dyDescent="0.2"/>
  <cols>
    <col min="1" max="1" width="74.28515625" bestFit="1" customWidth="1"/>
    <col min="2" max="2" width="10.7109375" style="13" customWidth="1"/>
    <col min="3" max="3" width="10.7109375" style="6" customWidth="1"/>
    <col min="4" max="4" width="2.7109375" style="6" customWidth="1"/>
    <col min="5" max="5" width="10.7109375" style="13" customWidth="1"/>
    <col min="6" max="6" width="10.7109375" style="6" customWidth="1"/>
    <col min="7" max="7" width="10.7109375" style="69" customWidth="1"/>
    <col min="8" max="9" width="10.7109375" style="6" customWidth="1"/>
    <col min="10" max="10" width="3.28515625" style="6" customWidth="1"/>
    <col min="11" max="11" width="10.7109375" style="220" customWidth="1"/>
    <col min="12" max="12" width="10.7109375" style="74" customWidth="1"/>
    <col min="13" max="13" width="10.7109375" style="6" hidden="1" customWidth="1"/>
    <col min="14" max="14" width="11.28515625" style="6" hidden="1" customWidth="1"/>
    <col min="15" max="15" width="12.85546875" style="6" hidden="1" customWidth="1"/>
    <col min="16" max="16" width="14.5703125" style="6" customWidth="1"/>
    <col min="17" max="18" width="11.28515625" style="6" hidden="1" customWidth="1"/>
    <col min="19" max="19" width="3.5703125" style="6" hidden="1" customWidth="1"/>
    <col min="20" max="20" width="10.7109375" style="220" hidden="1" customWidth="1"/>
    <col min="21" max="21" width="10.7109375" style="71" hidden="1" customWidth="1"/>
    <col min="22" max="22" width="11.28515625" style="6" hidden="1" customWidth="1"/>
    <col min="23" max="23" width="3.85546875" hidden="1" customWidth="1"/>
    <col min="24" max="24" width="5.140625" style="6" customWidth="1"/>
    <col min="25" max="25" width="10.7109375" style="220" customWidth="1"/>
    <col min="26" max="26" width="10.7109375" style="71" customWidth="1"/>
    <col min="27" max="27" width="11.28515625" style="6" customWidth="1"/>
    <col min="28" max="28" width="3.85546875" customWidth="1"/>
    <col min="29" max="29" width="2.28515625" hidden="1" customWidth="1"/>
    <col min="30" max="30" width="10.7109375" style="220" hidden="1" customWidth="1"/>
    <col min="31" max="31" width="10.7109375" style="71" hidden="1" customWidth="1"/>
    <col min="32" max="32" width="11.28515625" style="6" hidden="1" customWidth="1"/>
    <col min="33" max="33" width="3.85546875" hidden="1" customWidth="1"/>
    <col min="34" max="34" width="2.42578125" hidden="1" customWidth="1"/>
    <col min="35" max="35" width="10.7109375" style="220" hidden="1" customWidth="1"/>
    <col min="36" max="36" width="10.7109375" style="71" hidden="1" customWidth="1"/>
    <col min="37" max="37" width="11.28515625" style="6" hidden="1" customWidth="1"/>
    <col min="38" max="38" width="10.85546875" hidden="1" customWidth="1"/>
  </cols>
  <sheetData>
    <row r="1" spans="1:41" ht="15.75" x14ac:dyDescent="0.25">
      <c r="A1" s="3" t="s">
        <v>180</v>
      </c>
    </row>
    <row r="2" spans="1:41" ht="12.75" customHeight="1" x14ac:dyDescent="0.2">
      <c r="K2" s="18"/>
      <c r="L2" s="210"/>
      <c r="M2" s="15"/>
      <c r="N2" s="117"/>
      <c r="O2" s="1127" t="s">
        <v>337</v>
      </c>
      <c r="P2" s="1127" t="s">
        <v>377</v>
      </c>
      <c r="Q2" s="1127" t="s">
        <v>348</v>
      </c>
      <c r="R2" s="1127" t="s">
        <v>341</v>
      </c>
      <c r="S2" s="930"/>
      <c r="T2" s="18"/>
      <c r="U2" s="16"/>
      <c r="V2" s="1129" t="s">
        <v>342</v>
      </c>
      <c r="Y2" s="18"/>
      <c r="Z2" s="16"/>
      <c r="AA2" s="1129" t="s">
        <v>361</v>
      </c>
      <c r="AD2" s="18"/>
      <c r="AE2" s="16"/>
      <c r="AF2" s="1129" t="s">
        <v>344</v>
      </c>
      <c r="AI2" s="18"/>
      <c r="AJ2" s="16"/>
      <c r="AK2" s="1129" t="s">
        <v>346</v>
      </c>
    </row>
    <row r="3" spans="1:41" ht="15.75" thickBot="1" x14ac:dyDescent="0.3">
      <c r="A3" s="66" t="s">
        <v>31</v>
      </c>
      <c r="B3" s="229" t="s">
        <v>17</v>
      </c>
      <c r="C3" s="229" t="s">
        <v>226</v>
      </c>
      <c r="D3" s="11"/>
      <c r="E3" s="55" t="s">
        <v>230</v>
      </c>
      <c r="F3" s="55" t="s">
        <v>228</v>
      </c>
      <c r="G3" s="56" t="s">
        <v>227</v>
      </c>
      <c r="H3" s="55" t="s">
        <v>229</v>
      </c>
      <c r="I3" s="57" t="s">
        <v>328</v>
      </c>
      <c r="J3" s="169"/>
      <c r="K3" s="60" t="s">
        <v>333</v>
      </c>
      <c r="L3" s="558" t="s">
        <v>334</v>
      </c>
      <c r="M3" s="60" t="s">
        <v>335</v>
      </c>
      <c r="N3" s="60" t="s">
        <v>336</v>
      </c>
      <c r="O3" s="1128"/>
      <c r="P3" s="1128"/>
      <c r="Q3" s="1128"/>
      <c r="R3" s="1128"/>
      <c r="S3" s="931"/>
      <c r="T3" s="60" t="s">
        <v>321</v>
      </c>
      <c r="U3" s="558" t="s">
        <v>338</v>
      </c>
      <c r="V3" s="1133"/>
      <c r="X3" s="8"/>
      <c r="Y3" s="60" t="s">
        <v>310</v>
      </c>
      <c r="Z3" s="558" t="s">
        <v>354</v>
      </c>
      <c r="AA3" s="1133"/>
      <c r="AD3" s="60" t="s">
        <v>323</v>
      </c>
      <c r="AE3" s="558" t="s">
        <v>343</v>
      </c>
      <c r="AF3" s="1133"/>
      <c r="AI3" s="60" t="s">
        <v>328</v>
      </c>
      <c r="AJ3" s="558" t="s">
        <v>345</v>
      </c>
      <c r="AK3" s="1133"/>
    </row>
    <row r="4" spans="1:41" s="2" customFormat="1" ht="38.25" x14ac:dyDescent="0.2">
      <c r="A4" s="96" t="s">
        <v>158</v>
      </c>
      <c r="B4" s="83">
        <v>22597.639581009997</v>
      </c>
      <c r="C4" s="83">
        <v>24770.341261169997</v>
      </c>
      <c r="D4" s="19"/>
      <c r="E4" s="83">
        <v>7809.2632541000003</v>
      </c>
      <c r="F4" s="82">
        <v>6655.3357336699992</v>
      </c>
      <c r="G4" s="82">
        <v>7155.0472148199997</v>
      </c>
      <c r="H4" s="82">
        <v>6142.6682009400001</v>
      </c>
      <c r="I4" s="610">
        <v>27762.314403529999</v>
      </c>
      <c r="J4" s="152"/>
      <c r="K4" s="1061">
        <v>9333.4304689500004</v>
      </c>
      <c r="L4" s="829">
        <v>8008.920548959999</v>
      </c>
      <c r="M4" s="807">
        <v>0</v>
      </c>
      <c r="N4" s="1061">
        <v>0</v>
      </c>
      <c r="O4" s="808">
        <v>0.19517426487700817</v>
      </c>
      <c r="P4" s="808">
        <v>0.20338340084664414</v>
      </c>
      <c r="Q4" s="808">
        <v>-1</v>
      </c>
      <c r="R4" s="808">
        <v>-1</v>
      </c>
      <c r="S4" s="680"/>
      <c r="T4" s="655">
        <v>7809.2632541000003</v>
      </c>
      <c r="U4" s="829">
        <v>9333.4304689500004</v>
      </c>
      <c r="V4" s="656">
        <v>0.19517426487700817</v>
      </c>
      <c r="W4" s="874"/>
      <c r="X4" s="11"/>
      <c r="Y4" s="655">
        <v>14464.598987770001</v>
      </c>
      <c r="Z4" s="829">
        <v>17342.351017910001</v>
      </c>
      <c r="AA4" s="656">
        <v>0.19895138693946338</v>
      </c>
      <c r="AB4" s="874"/>
      <c r="AD4" s="655">
        <v>21619.64620259</v>
      </c>
      <c r="AE4" s="829">
        <v>0</v>
      </c>
      <c r="AF4" s="656">
        <v>-1</v>
      </c>
      <c r="AG4" s="874"/>
      <c r="AI4" s="655">
        <v>27762.314403529999</v>
      </c>
      <c r="AJ4" s="829">
        <v>0</v>
      </c>
      <c r="AK4" s="656">
        <v>-1</v>
      </c>
      <c r="AL4" s="1018"/>
      <c r="AM4" s="146"/>
      <c r="AN4" s="146"/>
      <c r="AO4" s="146"/>
    </row>
    <row r="5" spans="1:41" s="170" customFormat="1" ht="25.5" x14ac:dyDescent="0.2">
      <c r="A5" s="739" t="s">
        <v>265</v>
      </c>
      <c r="B5" s="631">
        <v>1513.4872204500007</v>
      </c>
      <c r="C5" s="631">
        <v>1807.3315219799956</v>
      </c>
      <c r="D5" s="76"/>
      <c r="E5" s="631">
        <v>646.44496082000069</v>
      </c>
      <c r="F5" s="637">
        <v>415.40956935999964</v>
      </c>
      <c r="G5" s="637">
        <v>390.67478569999884</v>
      </c>
      <c r="H5" s="637">
        <v>494.52137034000015</v>
      </c>
      <c r="I5" s="648">
        <v>1947.0506862199975</v>
      </c>
      <c r="J5" s="152"/>
      <c r="K5" s="1062">
        <v>600.12345449000168</v>
      </c>
      <c r="L5" s="834">
        <v>336.47220582999995</v>
      </c>
      <c r="M5" s="648">
        <v>0</v>
      </c>
      <c r="N5" s="1062">
        <v>0</v>
      </c>
      <c r="O5" s="654">
        <v>-7.1655762110421961E-2</v>
      </c>
      <c r="P5" s="654">
        <v>-0.19002297816974814</v>
      </c>
      <c r="Q5" s="654">
        <v>-1</v>
      </c>
      <c r="R5" s="654">
        <v>-1</v>
      </c>
      <c r="S5" s="654"/>
      <c r="T5" s="659">
        <v>646.44496082000069</v>
      </c>
      <c r="U5" s="834">
        <v>600.12345449000168</v>
      </c>
      <c r="V5" s="660">
        <v>-7.1655762110421961E-2</v>
      </c>
      <c r="W5" s="875"/>
      <c r="X5" s="195"/>
      <c r="Y5" s="659">
        <v>1061.8545301800002</v>
      </c>
      <c r="Z5" s="834">
        <v>936.59566031999975</v>
      </c>
      <c r="AA5" s="660">
        <v>-0.11796236329920559</v>
      </c>
      <c r="AB5" s="875"/>
      <c r="AD5" s="659">
        <v>1452.5293158800011</v>
      </c>
      <c r="AE5" s="834">
        <v>0</v>
      </c>
      <c r="AF5" s="660">
        <v>-1</v>
      </c>
      <c r="AG5" s="875"/>
      <c r="AI5" s="659">
        <v>1947.0506862199975</v>
      </c>
      <c r="AJ5" s="834">
        <v>0</v>
      </c>
      <c r="AK5" s="660">
        <v>-1</v>
      </c>
      <c r="AL5" s="1018"/>
      <c r="AM5" s="146"/>
      <c r="AN5" s="146"/>
      <c r="AO5" s="146"/>
    </row>
    <row r="6" spans="1:41" s="170" customFormat="1" ht="25.5" x14ac:dyDescent="0.2">
      <c r="A6" s="739" t="s">
        <v>266</v>
      </c>
      <c r="B6" s="631">
        <v>21084.152360559998</v>
      </c>
      <c r="C6" s="631">
        <v>22963.009739190002</v>
      </c>
      <c r="D6" s="76"/>
      <c r="E6" s="631">
        <v>7162.81829328</v>
      </c>
      <c r="F6" s="637">
        <v>6239.9261643099999</v>
      </c>
      <c r="G6" s="637">
        <v>6764.3724291200006</v>
      </c>
      <c r="H6" s="637">
        <v>5648.1468306000006</v>
      </c>
      <c r="I6" s="648">
        <v>25815.263717310001</v>
      </c>
      <c r="J6" s="152"/>
      <c r="K6" s="1062">
        <v>8733.3070144599988</v>
      </c>
      <c r="L6" s="834">
        <v>7672.4483431299996</v>
      </c>
      <c r="M6" s="648">
        <v>0</v>
      </c>
      <c r="N6" s="1062">
        <v>0</v>
      </c>
      <c r="O6" s="654">
        <v>0.21925569753087232</v>
      </c>
      <c r="P6" s="654">
        <v>0.22957357845249526</v>
      </c>
      <c r="Q6" s="654">
        <v>-1</v>
      </c>
      <c r="R6" s="654">
        <v>-1</v>
      </c>
      <c r="S6" s="654"/>
      <c r="T6" s="659">
        <v>7162.81829328</v>
      </c>
      <c r="U6" s="834">
        <v>8733.3070144599988</v>
      </c>
      <c r="V6" s="660">
        <v>0.21925569753087232</v>
      </c>
      <c r="W6" s="875"/>
      <c r="X6" s="195"/>
      <c r="Y6" s="659">
        <v>13402.744457590001</v>
      </c>
      <c r="Z6" s="834">
        <v>16405.755357590002</v>
      </c>
      <c r="AA6" s="660">
        <v>0.22405940137875197</v>
      </c>
      <c r="AB6" s="875"/>
      <c r="AD6" s="659">
        <v>20167.116886709999</v>
      </c>
      <c r="AE6" s="834">
        <v>0</v>
      </c>
      <c r="AF6" s="660">
        <v>-1</v>
      </c>
      <c r="AG6" s="875"/>
      <c r="AI6" s="659">
        <v>25815.263717310001</v>
      </c>
      <c r="AJ6" s="834">
        <v>0</v>
      </c>
      <c r="AK6" s="660">
        <v>-1</v>
      </c>
      <c r="AL6" s="1018"/>
      <c r="AM6" s="146"/>
      <c r="AN6" s="146"/>
      <c r="AO6" s="146"/>
    </row>
    <row r="7" spans="1:41" s="175" customFormat="1" x14ac:dyDescent="0.2">
      <c r="A7" s="805" t="s">
        <v>159</v>
      </c>
      <c r="B7" s="649">
        <v>0</v>
      </c>
      <c r="C7" s="649">
        <v>0</v>
      </c>
      <c r="D7" s="176"/>
      <c r="E7" s="649">
        <v>0</v>
      </c>
      <c r="F7" s="648">
        <v>0</v>
      </c>
      <c r="G7" s="648">
        <v>0</v>
      </c>
      <c r="H7" s="648">
        <v>0</v>
      </c>
      <c r="I7" s="648">
        <v>0</v>
      </c>
      <c r="J7" s="152"/>
      <c r="K7" s="1062">
        <v>0</v>
      </c>
      <c r="L7" s="834">
        <v>0</v>
      </c>
      <c r="M7" s="648">
        <v>0</v>
      </c>
      <c r="N7" s="1062">
        <v>0</v>
      </c>
      <c r="O7" s="654" t="s">
        <v>332</v>
      </c>
      <c r="P7" s="654" t="s">
        <v>332</v>
      </c>
      <c r="Q7" s="654" t="s">
        <v>332</v>
      </c>
      <c r="R7" s="654" t="s">
        <v>332</v>
      </c>
      <c r="S7" s="654"/>
      <c r="T7" s="661">
        <v>0</v>
      </c>
      <c r="U7" s="834">
        <v>0</v>
      </c>
      <c r="V7" s="660" t="s">
        <v>332</v>
      </c>
      <c r="W7" s="875"/>
      <c r="X7" s="196"/>
      <c r="Y7" s="661">
        <v>0</v>
      </c>
      <c r="Z7" s="834">
        <v>0</v>
      </c>
      <c r="AA7" s="660" t="s">
        <v>332</v>
      </c>
      <c r="AB7" s="875"/>
      <c r="AD7" s="661">
        <v>0</v>
      </c>
      <c r="AE7" s="834">
        <v>0</v>
      </c>
      <c r="AF7" s="660" t="s">
        <v>332</v>
      </c>
      <c r="AG7" s="875"/>
      <c r="AI7" s="661">
        <v>0</v>
      </c>
      <c r="AJ7" s="834">
        <v>0</v>
      </c>
      <c r="AK7" s="660" t="s">
        <v>332</v>
      </c>
      <c r="AL7" s="1018"/>
      <c r="AM7" s="146"/>
      <c r="AN7" s="146"/>
      <c r="AO7" s="146"/>
    </row>
    <row r="8" spans="1:41" s="175" customFormat="1" x14ac:dyDescent="0.2">
      <c r="A8" s="805" t="s">
        <v>160</v>
      </c>
      <c r="B8" s="649">
        <v>2252.4270967200005</v>
      </c>
      <c r="C8" s="649">
        <v>2442.9460616400002</v>
      </c>
      <c r="D8" s="176"/>
      <c r="E8" s="649">
        <v>663.04342703999998</v>
      </c>
      <c r="F8" s="648">
        <v>721.80928095000002</v>
      </c>
      <c r="G8" s="648">
        <v>827.69888729999991</v>
      </c>
      <c r="H8" s="648">
        <v>692.83503429999996</v>
      </c>
      <c r="I8" s="648">
        <v>2905.3866295900002</v>
      </c>
      <c r="J8" s="152"/>
      <c r="K8" s="1062">
        <v>744.95787593000011</v>
      </c>
      <c r="L8" s="834">
        <v>828.74274221000007</v>
      </c>
      <c r="M8" s="648">
        <v>0</v>
      </c>
      <c r="N8" s="1062">
        <v>0</v>
      </c>
      <c r="O8" s="654">
        <v>0.12354311278778186</v>
      </c>
      <c r="P8" s="654">
        <v>0.14814642050495799</v>
      </c>
      <c r="Q8" s="654">
        <v>-1</v>
      </c>
      <c r="R8" s="654">
        <v>-1</v>
      </c>
      <c r="S8" s="654"/>
      <c r="T8" s="661">
        <v>663.04342703999998</v>
      </c>
      <c r="U8" s="834">
        <v>744.95787593000011</v>
      </c>
      <c r="V8" s="660">
        <v>0.12354311278778186</v>
      </c>
      <c r="W8" s="875"/>
      <c r="X8" s="196"/>
      <c r="Y8" s="661">
        <v>1384.85270799</v>
      </c>
      <c r="Z8" s="834">
        <v>1573.70061814</v>
      </c>
      <c r="AA8" s="660">
        <v>0.13636678403445315</v>
      </c>
      <c r="AB8" s="875"/>
      <c r="AD8" s="661">
        <v>2212.55159529</v>
      </c>
      <c r="AE8" s="834">
        <v>0</v>
      </c>
      <c r="AF8" s="660">
        <v>-1</v>
      </c>
      <c r="AG8" s="875"/>
      <c r="AI8" s="661">
        <v>2905.3866295900002</v>
      </c>
      <c r="AJ8" s="834">
        <v>0</v>
      </c>
      <c r="AK8" s="660">
        <v>-1</v>
      </c>
      <c r="AL8" s="1018"/>
      <c r="AM8" s="146"/>
      <c r="AN8" s="146"/>
      <c r="AO8" s="146"/>
    </row>
    <row r="9" spans="1:41" s="175" customFormat="1" x14ac:dyDescent="0.2">
      <c r="A9" s="805" t="s">
        <v>161</v>
      </c>
      <c r="B9" s="649">
        <v>-636.97209730000009</v>
      </c>
      <c r="C9" s="649">
        <v>-1028.17235994</v>
      </c>
      <c r="D9" s="176"/>
      <c r="E9" s="649">
        <v>-1507.3446953</v>
      </c>
      <c r="F9" s="648">
        <v>-155.02932471</v>
      </c>
      <c r="G9" s="648">
        <v>-243.34994699999999</v>
      </c>
      <c r="H9" s="648">
        <v>1168.09342894</v>
      </c>
      <c r="I9" s="648">
        <v>-737.63053806999994</v>
      </c>
      <c r="J9" s="152"/>
      <c r="K9" s="1062">
        <v>-1947.6800600700001</v>
      </c>
      <c r="L9" s="834">
        <v>-167.33401114000003</v>
      </c>
      <c r="M9" s="648">
        <v>0</v>
      </c>
      <c r="N9" s="1062">
        <v>0</v>
      </c>
      <c r="O9" s="654">
        <v>0.29212652297977676</v>
      </c>
      <c r="P9" s="654">
        <v>7.9370057587603821E-2</v>
      </c>
      <c r="Q9" s="654">
        <v>-1</v>
      </c>
      <c r="R9" s="654">
        <v>-1</v>
      </c>
      <c r="S9" s="654"/>
      <c r="T9" s="661">
        <v>-1507.3446953</v>
      </c>
      <c r="U9" s="834">
        <v>-1947.6800600700001</v>
      </c>
      <c r="V9" s="660">
        <v>0.29212652297977676</v>
      </c>
      <c r="W9" s="875"/>
      <c r="X9" s="196"/>
      <c r="Y9" s="661">
        <v>-1662.3740200100001</v>
      </c>
      <c r="Z9" s="834">
        <v>-2115.0140712100001</v>
      </c>
      <c r="AA9" s="660">
        <v>0.27228532553539131</v>
      </c>
      <c r="AB9" s="875"/>
      <c r="AD9" s="661">
        <v>-1905.72396701</v>
      </c>
      <c r="AE9" s="834">
        <v>0</v>
      </c>
      <c r="AF9" s="660">
        <v>-1</v>
      </c>
      <c r="AG9" s="875"/>
      <c r="AI9" s="661">
        <v>-737.63053806999994</v>
      </c>
      <c r="AJ9" s="834">
        <v>0</v>
      </c>
      <c r="AK9" s="660">
        <v>-1</v>
      </c>
      <c r="AL9" s="1018"/>
      <c r="AM9" s="146"/>
      <c r="AN9" s="146"/>
      <c r="AO9" s="146"/>
    </row>
    <row r="10" spans="1:41" s="175" customFormat="1" x14ac:dyDescent="0.2">
      <c r="A10" s="805" t="s">
        <v>162</v>
      </c>
      <c r="B10" s="649">
        <v>-21.31742187</v>
      </c>
      <c r="C10" s="649">
        <v>-61.345585100000001</v>
      </c>
      <c r="D10" s="176"/>
      <c r="E10" s="649">
        <v>-53.832130710000001</v>
      </c>
      <c r="F10" s="648">
        <v>-43.938822089999995</v>
      </c>
      <c r="G10" s="648">
        <v>-34.465719029999995</v>
      </c>
      <c r="H10" s="648">
        <v>108.21362908</v>
      </c>
      <c r="I10" s="648">
        <v>-24.023042749999998</v>
      </c>
      <c r="J10" s="152"/>
      <c r="K10" s="1062">
        <v>-69.381369669999998</v>
      </c>
      <c r="L10" s="834">
        <v>-43.658922679999996</v>
      </c>
      <c r="M10" s="648">
        <v>0</v>
      </c>
      <c r="N10" s="1062">
        <v>0</v>
      </c>
      <c r="O10" s="654">
        <v>0.28884680496422427</v>
      </c>
      <c r="P10" s="654">
        <v>-6.3702074085345327E-3</v>
      </c>
      <c r="Q10" s="654">
        <v>-1</v>
      </c>
      <c r="R10" s="654">
        <v>-1</v>
      </c>
      <c r="S10" s="654"/>
      <c r="T10" s="661">
        <v>-53.832130710000001</v>
      </c>
      <c r="U10" s="834">
        <v>-69.381369669999998</v>
      </c>
      <c r="V10" s="660">
        <v>0.28884680496422427</v>
      </c>
      <c r="W10" s="875"/>
      <c r="X10" s="196"/>
      <c r="Y10" s="661">
        <v>-97.770952800000018</v>
      </c>
      <c r="Z10" s="834">
        <v>-113.04029235000002</v>
      </c>
      <c r="AA10" s="660">
        <v>0.15617460107231354</v>
      </c>
      <c r="AB10" s="875"/>
      <c r="AD10" s="661">
        <v>-132.23667183000001</v>
      </c>
      <c r="AE10" s="834">
        <v>0</v>
      </c>
      <c r="AF10" s="660">
        <v>-1</v>
      </c>
      <c r="AG10" s="875"/>
      <c r="AI10" s="661">
        <v>-24.023042749999998</v>
      </c>
      <c r="AJ10" s="834">
        <v>0</v>
      </c>
      <c r="AK10" s="660">
        <v>-1</v>
      </c>
      <c r="AL10" s="1018"/>
      <c r="AM10" s="146"/>
      <c r="AN10" s="146"/>
      <c r="AO10" s="146"/>
    </row>
    <row r="11" spans="1:41" s="157" customFormat="1" x14ac:dyDescent="0.2">
      <c r="A11" s="806" t="s">
        <v>5</v>
      </c>
      <c r="B11" s="650">
        <v>19729.557808860001</v>
      </c>
      <c r="C11" s="650">
        <v>21360.568424690002</v>
      </c>
      <c r="D11" s="152"/>
      <c r="E11" s="650">
        <v>5692.7072624700004</v>
      </c>
      <c r="F11" s="651">
        <v>5822.4359501000008</v>
      </c>
      <c r="G11" s="651">
        <v>6118.4640995500004</v>
      </c>
      <c r="H11" s="651">
        <v>6509.7129665000002</v>
      </c>
      <c r="I11" s="651">
        <v>24143.320278619998</v>
      </c>
      <c r="J11" s="152"/>
      <c r="K11" s="1061">
        <v>6710.1739026200012</v>
      </c>
      <c r="L11" s="829">
        <v>7056.5027182899994</v>
      </c>
      <c r="M11" s="651">
        <v>0</v>
      </c>
      <c r="N11" s="1061">
        <v>0</v>
      </c>
      <c r="O11" s="653">
        <v>0.17873159346481723</v>
      </c>
      <c r="P11" s="653">
        <v>0.2119502522254115</v>
      </c>
      <c r="Q11" s="653">
        <v>-1</v>
      </c>
      <c r="R11" s="653">
        <v>-1</v>
      </c>
      <c r="S11" s="653"/>
      <c r="T11" s="662">
        <v>5692.7072624700004</v>
      </c>
      <c r="U11" s="829">
        <v>6710.1739026200012</v>
      </c>
      <c r="V11" s="663">
        <v>0.17873159346481723</v>
      </c>
      <c r="W11" s="874"/>
      <c r="X11" s="185"/>
      <c r="Y11" s="662">
        <v>11515.143212569999</v>
      </c>
      <c r="Z11" s="829">
        <v>13766.676620910001</v>
      </c>
      <c r="AA11" s="663">
        <v>0.195528042228968</v>
      </c>
      <c r="AB11" s="874"/>
      <c r="AD11" s="662">
        <v>17633.607312119999</v>
      </c>
      <c r="AE11" s="829">
        <v>0</v>
      </c>
      <c r="AF11" s="663">
        <v>-1</v>
      </c>
      <c r="AG11" s="874"/>
      <c r="AI11" s="662">
        <v>24143.320278619998</v>
      </c>
      <c r="AJ11" s="829">
        <v>0</v>
      </c>
      <c r="AK11" s="663">
        <v>-1</v>
      </c>
      <c r="AL11" s="1018"/>
      <c r="AM11" s="146"/>
      <c r="AN11" s="146"/>
      <c r="AO11" s="146"/>
    </row>
    <row r="12" spans="1:41" s="175" customFormat="1" x14ac:dyDescent="0.2">
      <c r="A12" s="805" t="s">
        <v>163</v>
      </c>
      <c r="B12" s="649">
        <v>16221.22404377</v>
      </c>
      <c r="C12" s="649">
        <v>18300.280885930002</v>
      </c>
      <c r="D12" s="176"/>
      <c r="E12" s="649">
        <v>4709.8819453899996</v>
      </c>
      <c r="F12" s="648">
        <v>4544.5912859099999</v>
      </c>
      <c r="G12" s="648">
        <v>5846.2396028899993</v>
      </c>
      <c r="H12" s="648">
        <v>5816.6359590500006</v>
      </c>
      <c r="I12" s="648">
        <v>20917.348793240002</v>
      </c>
      <c r="J12" s="152"/>
      <c r="K12" s="1062">
        <v>5556.7673334199999</v>
      </c>
      <c r="L12" s="834">
        <v>5371.4267721199994</v>
      </c>
      <c r="M12" s="648">
        <v>0</v>
      </c>
      <c r="N12" s="1062">
        <v>0</v>
      </c>
      <c r="O12" s="654">
        <v>0.17981032175528858</v>
      </c>
      <c r="P12" s="654">
        <v>0.18193836017190612</v>
      </c>
      <c r="Q12" s="654">
        <v>-1</v>
      </c>
      <c r="R12" s="654">
        <v>-1</v>
      </c>
      <c r="S12" s="654"/>
      <c r="T12" s="661">
        <v>4709.8819453899996</v>
      </c>
      <c r="U12" s="834">
        <v>5556.7673334199999</v>
      </c>
      <c r="V12" s="660">
        <v>0.17981032175528858</v>
      </c>
      <c r="W12" s="875"/>
      <c r="X12" s="196"/>
      <c r="Y12" s="661">
        <v>9254.4732313000004</v>
      </c>
      <c r="Z12" s="834">
        <v>10928.19410554</v>
      </c>
      <c r="AA12" s="660">
        <v>0.18085533691741931</v>
      </c>
      <c r="AB12" s="875"/>
      <c r="AD12" s="661">
        <v>15100.712834189999</v>
      </c>
      <c r="AE12" s="834">
        <v>0</v>
      </c>
      <c r="AF12" s="660">
        <v>-1</v>
      </c>
      <c r="AG12" s="875"/>
      <c r="AI12" s="661">
        <v>20917.348793240002</v>
      </c>
      <c r="AJ12" s="834">
        <v>0</v>
      </c>
      <c r="AK12" s="660">
        <v>-1</v>
      </c>
      <c r="AL12" s="1018"/>
      <c r="AM12" s="146"/>
      <c r="AN12" s="146"/>
      <c r="AO12" s="146"/>
    </row>
    <row r="13" spans="1:41" s="175" customFormat="1" x14ac:dyDescent="0.2">
      <c r="A13" s="805" t="s">
        <v>164</v>
      </c>
      <c r="B13" s="649">
        <v>1561.3753985599999</v>
      </c>
      <c r="C13" s="649">
        <v>1621.11012329</v>
      </c>
      <c r="D13" s="176"/>
      <c r="E13" s="649">
        <v>376.39772823999999</v>
      </c>
      <c r="F13" s="648">
        <v>361.03797945000002</v>
      </c>
      <c r="G13" s="648">
        <v>1002.7211222799999</v>
      </c>
      <c r="H13" s="648">
        <v>858.11185550000005</v>
      </c>
      <c r="I13" s="648">
        <v>2598.2686854699996</v>
      </c>
      <c r="J13" s="152"/>
      <c r="K13" s="1062">
        <v>487.37901221000004</v>
      </c>
      <c r="L13" s="834">
        <v>215.40529053</v>
      </c>
      <c r="M13" s="648">
        <v>0</v>
      </c>
      <c r="N13" s="1062">
        <v>0</v>
      </c>
      <c r="O13" s="654">
        <v>0.29485109936486065</v>
      </c>
      <c r="P13" s="654">
        <v>-0.40337221347697194</v>
      </c>
      <c r="Q13" s="654">
        <v>-1</v>
      </c>
      <c r="R13" s="654">
        <v>-1</v>
      </c>
      <c r="S13" s="654"/>
      <c r="T13" s="661">
        <v>376.39772823999999</v>
      </c>
      <c r="U13" s="834">
        <v>487.37901221000004</v>
      </c>
      <c r="V13" s="660">
        <v>0.29485109936486065</v>
      </c>
      <c r="W13" s="875"/>
      <c r="X13" s="196"/>
      <c r="Y13" s="661">
        <v>737.43570769000007</v>
      </c>
      <c r="Z13" s="834">
        <v>702.78430274000004</v>
      </c>
      <c r="AA13" s="660">
        <v>-4.6989052182657032E-2</v>
      </c>
      <c r="AB13" s="875"/>
      <c r="AD13" s="661">
        <v>1740.1568299699998</v>
      </c>
      <c r="AE13" s="834">
        <v>0</v>
      </c>
      <c r="AF13" s="660">
        <v>-1</v>
      </c>
      <c r="AG13" s="875"/>
      <c r="AI13" s="661">
        <v>2598.2686854699996</v>
      </c>
      <c r="AJ13" s="834">
        <v>0</v>
      </c>
      <c r="AK13" s="660">
        <v>-1</v>
      </c>
      <c r="AL13" s="1018"/>
      <c r="AM13" s="146"/>
      <c r="AN13" s="146"/>
      <c r="AO13" s="146"/>
    </row>
    <row r="14" spans="1:41" s="157" customFormat="1" x14ac:dyDescent="0.2">
      <c r="A14" s="806" t="s">
        <v>165</v>
      </c>
      <c r="B14" s="650">
        <v>14659.848645210001</v>
      </c>
      <c r="C14" s="650">
        <v>16679.170762639998</v>
      </c>
      <c r="D14" s="152"/>
      <c r="E14" s="650">
        <v>4333.4842171499995</v>
      </c>
      <c r="F14" s="651">
        <v>4183.5533064599995</v>
      </c>
      <c r="G14" s="651">
        <v>4843.5184806099996</v>
      </c>
      <c r="H14" s="651">
        <v>4958.5241035500003</v>
      </c>
      <c r="I14" s="651">
        <v>18319.080107769998</v>
      </c>
      <c r="J14" s="152"/>
      <c r="K14" s="1061">
        <v>5069.38832121</v>
      </c>
      <c r="L14" s="829">
        <v>5156.0214815899999</v>
      </c>
      <c r="M14" s="651">
        <v>0</v>
      </c>
      <c r="N14" s="1061">
        <v>0</v>
      </c>
      <c r="O14" s="653">
        <v>0.16981811105890726</v>
      </c>
      <c r="P14" s="653">
        <v>0.23245028899915574</v>
      </c>
      <c r="Q14" s="653">
        <v>-1</v>
      </c>
      <c r="R14" s="653">
        <v>-1</v>
      </c>
      <c r="S14" s="653"/>
      <c r="T14" s="662">
        <v>4333.4842171499995</v>
      </c>
      <c r="U14" s="829">
        <v>5069.38832121</v>
      </c>
      <c r="V14" s="663">
        <v>0.16981811105890726</v>
      </c>
      <c r="W14" s="874"/>
      <c r="X14" s="185"/>
      <c r="Y14" s="662">
        <v>8517.0375236100008</v>
      </c>
      <c r="Z14" s="829">
        <v>10225.409802799999</v>
      </c>
      <c r="AA14" s="663">
        <v>0.20058292269515487</v>
      </c>
      <c r="AB14" s="874"/>
      <c r="AD14" s="662">
        <v>13360.556004220001</v>
      </c>
      <c r="AE14" s="829">
        <v>0</v>
      </c>
      <c r="AF14" s="663">
        <v>-1</v>
      </c>
      <c r="AG14" s="874"/>
      <c r="AI14" s="662">
        <v>18319.080107769998</v>
      </c>
      <c r="AJ14" s="829">
        <v>0</v>
      </c>
      <c r="AK14" s="663">
        <v>-1</v>
      </c>
      <c r="AL14" s="1018"/>
      <c r="AM14" s="146"/>
      <c r="AN14" s="146"/>
      <c r="AO14" s="146"/>
    </row>
    <row r="15" spans="1:41" s="175" customFormat="1" x14ac:dyDescent="0.2">
      <c r="A15" s="805" t="s">
        <v>166</v>
      </c>
      <c r="B15" s="649">
        <v>5554.59203265</v>
      </c>
      <c r="C15" s="649">
        <v>5857.4925671800002</v>
      </c>
      <c r="D15" s="176"/>
      <c r="E15" s="649">
        <v>1511.3343700700002</v>
      </c>
      <c r="F15" s="648">
        <v>1653.7455207000003</v>
      </c>
      <c r="G15" s="648">
        <v>1564.7907340500001</v>
      </c>
      <c r="H15" s="648">
        <v>1862.1695053600001</v>
      </c>
      <c r="I15" s="648">
        <v>6592.0401301799993</v>
      </c>
      <c r="J15" s="152"/>
      <c r="K15" s="1062">
        <v>1877.8744136299999</v>
      </c>
      <c r="L15" s="834">
        <v>2013.2543206099999</v>
      </c>
      <c r="M15" s="648">
        <v>0</v>
      </c>
      <c r="N15" s="1062">
        <v>0</v>
      </c>
      <c r="O15" s="654">
        <v>0.24252743192958867</v>
      </c>
      <c r="P15" s="654">
        <v>0.21739064167371178</v>
      </c>
      <c r="Q15" s="654">
        <v>-1</v>
      </c>
      <c r="R15" s="654">
        <v>-1</v>
      </c>
      <c r="S15" s="654"/>
      <c r="T15" s="661">
        <v>1511.3343700700002</v>
      </c>
      <c r="U15" s="834">
        <v>1877.8744136299999</v>
      </c>
      <c r="V15" s="660">
        <v>0.24252743192958867</v>
      </c>
      <c r="W15" s="875"/>
      <c r="X15" s="196"/>
      <c r="Y15" s="661">
        <v>3165.0798907699996</v>
      </c>
      <c r="Z15" s="834">
        <v>3891.1287342400001</v>
      </c>
      <c r="AA15" s="660">
        <v>0.22939352829206711</v>
      </c>
      <c r="AB15" s="875"/>
      <c r="AD15" s="661">
        <v>4729.8706248199996</v>
      </c>
      <c r="AE15" s="834">
        <v>0</v>
      </c>
      <c r="AF15" s="660">
        <v>-1</v>
      </c>
      <c r="AG15" s="875"/>
      <c r="AI15" s="661">
        <v>6592.0401301799993</v>
      </c>
      <c r="AJ15" s="834">
        <v>0</v>
      </c>
      <c r="AK15" s="660">
        <v>-1</v>
      </c>
      <c r="AL15" s="1018"/>
      <c r="AM15" s="146"/>
      <c r="AN15" s="146"/>
      <c r="AO15" s="146"/>
    </row>
    <row r="16" spans="1:41" s="175" customFormat="1" x14ac:dyDescent="0.2">
      <c r="A16" s="805" t="s">
        <v>164</v>
      </c>
      <c r="B16" s="649">
        <v>265.61746498000002</v>
      </c>
      <c r="C16" s="649">
        <v>263.60846929000002</v>
      </c>
      <c r="D16" s="176"/>
      <c r="E16" s="649">
        <v>47.079284170000001</v>
      </c>
      <c r="F16" s="648">
        <v>71.521606419999998</v>
      </c>
      <c r="G16" s="648">
        <v>60.927361840000003</v>
      </c>
      <c r="H16" s="648">
        <v>108.86970391</v>
      </c>
      <c r="I16" s="648">
        <v>288.39795633999995</v>
      </c>
      <c r="J16" s="152"/>
      <c r="K16" s="1062">
        <v>80.313204580000004</v>
      </c>
      <c r="L16" s="834">
        <v>103.238388</v>
      </c>
      <c r="M16" s="648">
        <v>0</v>
      </c>
      <c r="N16" s="1062">
        <v>0</v>
      </c>
      <c r="O16" s="654">
        <v>0.70591388539372524</v>
      </c>
      <c r="P16" s="654">
        <v>0.44345734341798643</v>
      </c>
      <c r="Q16" s="654">
        <v>-1</v>
      </c>
      <c r="R16" s="654">
        <v>-1</v>
      </c>
      <c r="S16" s="654"/>
      <c r="T16" s="661">
        <v>47.079284170000001</v>
      </c>
      <c r="U16" s="834">
        <v>80.313204580000004</v>
      </c>
      <c r="V16" s="660">
        <v>0.70591388539372524</v>
      </c>
      <c r="W16" s="875"/>
      <c r="X16" s="196"/>
      <c r="Y16" s="661">
        <v>118.60089059000001</v>
      </c>
      <c r="Z16" s="834">
        <v>183.55159258</v>
      </c>
      <c r="AA16" s="660">
        <v>0.54764092973410106</v>
      </c>
      <c r="AB16" s="875"/>
      <c r="AD16" s="661">
        <v>179.52825243000001</v>
      </c>
      <c r="AE16" s="834">
        <v>0</v>
      </c>
      <c r="AF16" s="660">
        <v>-1</v>
      </c>
      <c r="AG16" s="875"/>
      <c r="AI16" s="661">
        <v>288.39795633999995</v>
      </c>
      <c r="AJ16" s="834">
        <v>0</v>
      </c>
      <c r="AK16" s="660">
        <v>-1</v>
      </c>
      <c r="AL16" s="1018"/>
      <c r="AM16" s="146"/>
      <c r="AN16" s="146"/>
      <c r="AO16" s="146"/>
    </row>
    <row r="17" spans="1:41" s="157" customFormat="1" x14ac:dyDescent="0.2">
      <c r="A17" s="806" t="s">
        <v>167</v>
      </c>
      <c r="B17" s="650">
        <v>5288.9745676700004</v>
      </c>
      <c r="C17" s="650">
        <v>5593.8840978900007</v>
      </c>
      <c r="D17" s="152"/>
      <c r="E17" s="650">
        <v>1464.2550859</v>
      </c>
      <c r="F17" s="651">
        <v>1582.2239142800001</v>
      </c>
      <c r="G17" s="651">
        <v>1503.8633722100001</v>
      </c>
      <c r="H17" s="651">
        <v>1753.2998014500001</v>
      </c>
      <c r="I17" s="651">
        <v>6303.6421738400004</v>
      </c>
      <c r="J17" s="152"/>
      <c r="K17" s="1061">
        <v>1797.5612090499999</v>
      </c>
      <c r="L17" s="829">
        <v>1910.0159326099999</v>
      </c>
      <c r="M17" s="651">
        <v>0</v>
      </c>
      <c r="N17" s="1061">
        <v>0</v>
      </c>
      <c r="O17" s="653">
        <v>0.22762845515071867</v>
      </c>
      <c r="P17" s="653">
        <v>0.20717170014407435</v>
      </c>
      <c r="Q17" s="653">
        <v>-1</v>
      </c>
      <c r="R17" s="653">
        <v>-1</v>
      </c>
      <c r="S17" s="653"/>
      <c r="T17" s="662">
        <v>1464.2550859</v>
      </c>
      <c r="U17" s="829">
        <v>1797.5612090499999</v>
      </c>
      <c r="V17" s="663">
        <v>0.22762845515071867</v>
      </c>
      <c r="W17" s="874"/>
      <c r="X17" s="185"/>
      <c r="Y17" s="662">
        <v>3046.4790001799997</v>
      </c>
      <c r="Z17" s="829">
        <v>3707.5771416599996</v>
      </c>
      <c r="AA17" s="663">
        <v>0.21700400411128362</v>
      </c>
      <c r="AB17" s="874"/>
      <c r="AD17" s="662">
        <v>4550.3423723899996</v>
      </c>
      <c r="AE17" s="829">
        <v>0</v>
      </c>
      <c r="AF17" s="663">
        <v>-1</v>
      </c>
      <c r="AG17" s="874"/>
      <c r="AI17" s="662">
        <v>6303.6421738400004</v>
      </c>
      <c r="AJ17" s="829">
        <v>0</v>
      </c>
      <c r="AK17" s="663">
        <v>-1</v>
      </c>
      <c r="AL17" s="1018"/>
      <c r="AM17" s="146"/>
      <c r="AN17" s="146"/>
      <c r="AO17" s="146"/>
    </row>
    <row r="18" spans="1:41" s="175" customFormat="1" x14ac:dyDescent="0.2">
      <c r="A18" s="805" t="s">
        <v>168</v>
      </c>
      <c r="B18" s="649">
        <v>3.4572285099999998</v>
      </c>
      <c r="C18" s="649">
        <v>1.5400840000000001E-2</v>
      </c>
      <c r="D18" s="176"/>
      <c r="E18" s="649">
        <v>6.2144739999999997E-2</v>
      </c>
      <c r="F18" s="648">
        <v>4.975752E-2</v>
      </c>
      <c r="G18" s="648">
        <v>8.3449000000000001E-4</v>
      </c>
      <c r="H18" s="648">
        <v>1.15654E-3</v>
      </c>
      <c r="I18" s="648">
        <v>0.11389328999999999</v>
      </c>
      <c r="J18" s="152"/>
      <c r="K18" s="1062">
        <v>0</v>
      </c>
      <c r="L18" s="834">
        <v>0</v>
      </c>
      <c r="M18" s="648">
        <v>0</v>
      </c>
      <c r="N18" s="1062">
        <v>0</v>
      </c>
      <c r="O18" s="654">
        <v>-1</v>
      </c>
      <c r="P18" s="654">
        <v>-1</v>
      </c>
      <c r="Q18" s="654">
        <v>-1</v>
      </c>
      <c r="R18" s="654">
        <v>-1</v>
      </c>
      <c r="S18" s="654"/>
      <c r="T18" s="661">
        <v>6.2144739999999997E-2</v>
      </c>
      <c r="U18" s="834">
        <v>0</v>
      </c>
      <c r="V18" s="660">
        <v>-1</v>
      </c>
      <c r="W18" s="875"/>
      <c r="X18" s="196"/>
      <c r="Y18" s="661">
        <v>0.11190225999999999</v>
      </c>
      <c r="Z18" s="834">
        <v>0</v>
      </c>
      <c r="AA18" s="660">
        <v>-1</v>
      </c>
      <c r="AB18" s="875"/>
      <c r="AD18" s="661">
        <v>0.11273675</v>
      </c>
      <c r="AE18" s="834">
        <v>0</v>
      </c>
      <c r="AF18" s="660">
        <v>-1</v>
      </c>
      <c r="AG18" s="875"/>
      <c r="AI18" s="661">
        <v>0.11389328999999999</v>
      </c>
      <c r="AJ18" s="834">
        <v>0</v>
      </c>
      <c r="AK18" s="660">
        <v>-1</v>
      </c>
      <c r="AL18" s="1018"/>
      <c r="AM18" s="146"/>
      <c r="AN18" s="146"/>
      <c r="AO18" s="146"/>
    </row>
    <row r="19" spans="1:41" s="175" customFormat="1" x14ac:dyDescent="0.2">
      <c r="A19" s="805" t="s">
        <v>169</v>
      </c>
      <c r="B19" s="649">
        <v>8.6444340200000003</v>
      </c>
      <c r="C19" s="649">
        <v>4.7108084299999993</v>
      </c>
      <c r="D19" s="176"/>
      <c r="E19" s="649">
        <v>-0.14287654000000002</v>
      </c>
      <c r="F19" s="648">
        <v>1.7247633</v>
      </c>
      <c r="G19" s="648">
        <v>-2.1494273500000003</v>
      </c>
      <c r="H19" s="648">
        <v>5.2683524999999998</v>
      </c>
      <c r="I19" s="648">
        <v>4.7008119100000005</v>
      </c>
      <c r="J19" s="152"/>
      <c r="K19" s="1062">
        <v>-0.50847098000000002</v>
      </c>
      <c r="L19" s="834">
        <v>6.4260888699999992</v>
      </c>
      <c r="M19" s="648">
        <v>0</v>
      </c>
      <c r="N19" s="1062">
        <v>0</v>
      </c>
      <c r="O19" s="654">
        <v>2.5588136442833784</v>
      </c>
      <c r="P19" s="654">
        <v>2.725780151977955</v>
      </c>
      <c r="Q19" s="654">
        <v>-1</v>
      </c>
      <c r="R19" s="654">
        <v>-1</v>
      </c>
      <c r="S19" s="654"/>
      <c r="T19" s="661">
        <v>-0.14287654000000002</v>
      </c>
      <c r="U19" s="834">
        <v>-0.50847098000000002</v>
      </c>
      <c r="V19" s="660">
        <v>2.5588136442833784</v>
      </c>
      <c r="W19" s="875"/>
      <c r="X19" s="196"/>
      <c r="Y19" s="661">
        <v>1.5818867599999999</v>
      </c>
      <c r="Z19" s="834">
        <v>5.9176178900000007</v>
      </c>
      <c r="AA19" s="660">
        <v>2.7408606226655574</v>
      </c>
      <c r="AB19" s="875"/>
      <c r="AD19" s="661">
        <v>-0.56754059000000001</v>
      </c>
      <c r="AE19" s="834">
        <v>0</v>
      </c>
      <c r="AF19" s="660">
        <v>-1</v>
      </c>
      <c r="AG19" s="875"/>
      <c r="AI19" s="661">
        <v>4.7008119100000005</v>
      </c>
      <c r="AJ19" s="834">
        <v>0</v>
      </c>
      <c r="AK19" s="660">
        <v>-1</v>
      </c>
      <c r="AL19" s="1018"/>
      <c r="AM19" s="146"/>
      <c r="AN19" s="146"/>
      <c r="AO19" s="146"/>
    </row>
    <row r="20" spans="1:41" s="157" customFormat="1" x14ac:dyDescent="0.2">
      <c r="A20" s="806" t="s">
        <v>170</v>
      </c>
      <c r="B20" s="650">
        <v>-5.1872055100000001</v>
      </c>
      <c r="C20" s="650">
        <v>-4.6954075899999994</v>
      </c>
      <c r="D20" s="152"/>
      <c r="E20" s="650">
        <v>0.20502127999999997</v>
      </c>
      <c r="F20" s="651">
        <v>-1.67500578</v>
      </c>
      <c r="G20" s="651">
        <v>2.1502618399999998</v>
      </c>
      <c r="H20" s="651">
        <v>-5.2671959599999996</v>
      </c>
      <c r="I20" s="651">
        <v>-4.5869186200000005</v>
      </c>
      <c r="J20" s="152"/>
      <c r="K20" s="1061">
        <v>0.50847098000000002</v>
      </c>
      <c r="L20" s="829">
        <v>-6.4260888699999992</v>
      </c>
      <c r="M20" s="651">
        <v>0</v>
      </c>
      <c r="N20" s="1061">
        <v>0</v>
      </c>
      <c r="O20" s="653">
        <v>1.480088798587152</v>
      </c>
      <c r="P20" s="653">
        <v>2.836457728521987</v>
      </c>
      <c r="Q20" s="653">
        <v>-1</v>
      </c>
      <c r="R20" s="653">
        <v>-1</v>
      </c>
      <c r="S20" s="653"/>
      <c r="T20" s="662">
        <v>0.20502127999999997</v>
      </c>
      <c r="U20" s="829">
        <v>0.50847098000000002</v>
      </c>
      <c r="V20" s="663">
        <v>1.480088798587152</v>
      </c>
      <c r="W20" s="874"/>
      <c r="X20" s="185"/>
      <c r="Y20" s="662">
        <v>-1.4699845</v>
      </c>
      <c r="Z20" s="829">
        <v>-5.9176178900000007</v>
      </c>
      <c r="AA20" s="663">
        <v>3.0256328485096278</v>
      </c>
      <c r="AB20" s="874"/>
      <c r="AD20" s="662">
        <v>0.68027733999999995</v>
      </c>
      <c r="AE20" s="829">
        <v>0</v>
      </c>
      <c r="AF20" s="663">
        <v>-1</v>
      </c>
      <c r="AG20" s="874"/>
      <c r="AI20" s="662">
        <v>-4.5869186200000005</v>
      </c>
      <c r="AJ20" s="829">
        <v>0</v>
      </c>
      <c r="AK20" s="663">
        <v>-1</v>
      </c>
      <c r="AL20" s="1018"/>
      <c r="AM20" s="146"/>
      <c r="AN20" s="146"/>
      <c r="AO20" s="146"/>
    </row>
    <row r="21" spans="1:41" s="157" customFormat="1" x14ac:dyDescent="0.2">
      <c r="A21" s="806" t="s">
        <v>6</v>
      </c>
      <c r="B21" s="650">
        <v>-224.45260952999999</v>
      </c>
      <c r="C21" s="650">
        <v>-917.18184343000007</v>
      </c>
      <c r="D21" s="152"/>
      <c r="E21" s="650">
        <v>-104.82701930000002</v>
      </c>
      <c r="F21" s="651">
        <v>54.98372358000001</v>
      </c>
      <c r="G21" s="651">
        <v>-226.76749143000001</v>
      </c>
      <c r="H21" s="651">
        <v>-207.37813445999998</v>
      </c>
      <c r="I21" s="651">
        <v>-483.98892161000003</v>
      </c>
      <c r="J21" s="152"/>
      <c r="K21" s="1061">
        <v>-156.26715666000004</v>
      </c>
      <c r="L21" s="829">
        <v>-15.960784779999997</v>
      </c>
      <c r="M21" s="651">
        <v>0</v>
      </c>
      <c r="N21" s="1061">
        <v>0</v>
      </c>
      <c r="O21" s="653">
        <v>0.4907144904386308</v>
      </c>
      <c r="P21" s="653">
        <v>-1.2902819914838515</v>
      </c>
      <c r="Q21" s="653">
        <v>-1</v>
      </c>
      <c r="R21" s="653">
        <v>-1</v>
      </c>
      <c r="S21" s="653"/>
      <c r="T21" s="662">
        <v>-104.82701930000002</v>
      </c>
      <c r="U21" s="829">
        <v>-156.26715666000004</v>
      </c>
      <c r="V21" s="663">
        <v>0.4907144904386308</v>
      </c>
      <c r="W21" s="874"/>
      <c r="X21" s="185"/>
      <c r="Y21" s="662">
        <v>-49.843295720000029</v>
      </c>
      <c r="Z21" s="829">
        <v>-172.22794144</v>
      </c>
      <c r="AA21" s="663">
        <v>2.4553883115496338</v>
      </c>
      <c r="AB21" s="874"/>
      <c r="AD21" s="662">
        <v>-276.61078714999996</v>
      </c>
      <c r="AE21" s="829">
        <v>0</v>
      </c>
      <c r="AF21" s="663">
        <v>-1</v>
      </c>
      <c r="AG21" s="874"/>
      <c r="AI21" s="662">
        <v>-483.98892161000003</v>
      </c>
      <c r="AJ21" s="829">
        <v>0</v>
      </c>
      <c r="AK21" s="663">
        <v>-1</v>
      </c>
      <c r="AL21" s="1018"/>
      <c r="AM21" s="146"/>
      <c r="AN21" s="146"/>
      <c r="AO21" s="146"/>
    </row>
    <row r="22" spans="1:41" s="175" customFormat="1" x14ac:dyDescent="0.2">
      <c r="A22" s="805" t="s">
        <v>171</v>
      </c>
      <c r="B22" s="649">
        <v>1872.5894273600002</v>
      </c>
      <c r="C22" s="649">
        <v>1830.7191359900003</v>
      </c>
      <c r="D22" s="176"/>
      <c r="E22" s="649">
        <v>459.39872736000001</v>
      </c>
      <c r="F22" s="648">
        <v>485.56985183999996</v>
      </c>
      <c r="G22" s="648">
        <v>574.62144525999997</v>
      </c>
      <c r="H22" s="648">
        <v>693.76297394000005</v>
      </c>
      <c r="I22" s="648">
        <v>2213.3529983999997</v>
      </c>
      <c r="J22" s="152"/>
      <c r="K22" s="1062">
        <v>629.09715283000003</v>
      </c>
      <c r="L22" s="834">
        <v>605.02141677999998</v>
      </c>
      <c r="M22" s="648">
        <v>0</v>
      </c>
      <c r="N22" s="1062">
        <v>0</v>
      </c>
      <c r="O22" s="654">
        <v>0.36939245880195642</v>
      </c>
      <c r="P22" s="654">
        <v>0.2460028448787642</v>
      </c>
      <c r="Q22" s="654">
        <v>-1</v>
      </c>
      <c r="R22" s="654">
        <v>-1</v>
      </c>
      <c r="S22" s="654"/>
      <c r="T22" s="661">
        <v>459.39872736000001</v>
      </c>
      <c r="U22" s="834">
        <v>629.09715283000003</v>
      </c>
      <c r="V22" s="660">
        <v>0.36939245880195642</v>
      </c>
      <c r="W22" s="875"/>
      <c r="X22" s="196"/>
      <c r="Y22" s="661">
        <v>944.96857919999991</v>
      </c>
      <c r="Z22" s="834">
        <v>1234.1185696100001</v>
      </c>
      <c r="AA22" s="660">
        <v>0.30598899981922301</v>
      </c>
      <c r="AB22" s="875"/>
      <c r="AD22" s="661">
        <v>1519.59002446</v>
      </c>
      <c r="AE22" s="834">
        <v>0</v>
      </c>
      <c r="AF22" s="660">
        <v>-1</v>
      </c>
      <c r="AG22" s="875"/>
      <c r="AI22" s="661">
        <v>2213.3529983999997</v>
      </c>
      <c r="AJ22" s="834">
        <v>0</v>
      </c>
      <c r="AK22" s="660">
        <v>-1</v>
      </c>
      <c r="AL22" s="1018"/>
      <c r="AM22" s="146"/>
      <c r="AN22" s="146"/>
      <c r="AO22" s="146"/>
    </row>
    <row r="23" spans="1:41" s="175" customFormat="1" x14ac:dyDescent="0.2">
      <c r="A23" s="805" t="s">
        <v>172</v>
      </c>
      <c r="B23" s="649">
        <v>303.51941656000002</v>
      </c>
      <c r="C23" s="649">
        <v>354.74036411999998</v>
      </c>
      <c r="D23" s="176"/>
      <c r="E23" s="649">
        <v>142.86331162000002</v>
      </c>
      <c r="F23" s="648">
        <v>98.081903870000005</v>
      </c>
      <c r="G23" s="648">
        <v>125.21782499</v>
      </c>
      <c r="H23" s="648">
        <v>167.95417656000001</v>
      </c>
      <c r="I23" s="648">
        <v>534.11721704000001</v>
      </c>
      <c r="J23" s="152"/>
      <c r="K23" s="1062">
        <v>193.55164146000001</v>
      </c>
      <c r="L23" s="834">
        <v>173.47916225999998</v>
      </c>
      <c r="M23" s="648">
        <v>0</v>
      </c>
      <c r="N23" s="1062">
        <v>0</v>
      </c>
      <c r="O23" s="654">
        <v>0.35480298801154159</v>
      </c>
      <c r="P23" s="654">
        <v>0.76871732108639756</v>
      </c>
      <c r="Q23" s="654">
        <v>-1</v>
      </c>
      <c r="R23" s="654">
        <v>-1</v>
      </c>
      <c r="S23" s="654"/>
      <c r="T23" s="661">
        <v>142.86331162000002</v>
      </c>
      <c r="U23" s="834">
        <v>193.55164146000001</v>
      </c>
      <c r="V23" s="660">
        <v>0.35480298801154159</v>
      </c>
      <c r="W23" s="875"/>
      <c r="X23" s="196"/>
      <c r="Y23" s="661">
        <v>240.94521549000001</v>
      </c>
      <c r="Z23" s="834">
        <v>367.03080372000005</v>
      </c>
      <c r="AA23" s="660">
        <v>0.52329567106607677</v>
      </c>
      <c r="AB23" s="875"/>
      <c r="AD23" s="661">
        <v>366.16304048000001</v>
      </c>
      <c r="AE23" s="834">
        <v>0</v>
      </c>
      <c r="AF23" s="660">
        <v>-1</v>
      </c>
      <c r="AG23" s="875"/>
      <c r="AI23" s="661">
        <v>534.11721704000001</v>
      </c>
      <c r="AJ23" s="834">
        <v>0</v>
      </c>
      <c r="AK23" s="660">
        <v>-1</v>
      </c>
      <c r="AL23" s="1018"/>
      <c r="AM23" s="146"/>
      <c r="AN23" s="146"/>
      <c r="AO23" s="146"/>
    </row>
    <row r="24" spans="1:41" s="157" customFormat="1" x14ac:dyDescent="0.2">
      <c r="A24" s="806" t="s">
        <v>173</v>
      </c>
      <c r="B24" s="650">
        <v>1569.0700107999999</v>
      </c>
      <c r="C24" s="650">
        <v>1475.9787718699999</v>
      </c>
      <c r="D24" s="152"/>
      <c r="E24" s="650">
        <v>316.53541574000002</v>
      </c>
      <c r="F24" s="651">
        <v>387.48794797000005</v>
      </c>
      <c r="G24" s="651">
        <v>449.40362026999998</v>
      </c>
      <c r="H24" s="651">
        <v>525.80879737999999</v>
      </c>
      <c r="I24" s="651">
        <v>1679.2357813599999</v>
      </c>
      <c r="J24" s="152"/>
      <c r="K24" s="1061">
        <v>435.54551136999999</v>
      </c>
      <c r="L24" s="829">
        <v>431.54225451999997</v>
      </c>
      <c r="M24" s="651">
        <v>0</v>
      </c>
      <c r="N24" s="1061">
        <v>0</v>
      </c>
      <c r="O24" s="653">
        <v>0.375977188371724</v>
      </c>
      <c r="P24" s="653">
        <v>0.1136920690844575</v>
      </c>
      <c r="Q24" s="653">
        <v>-1</v>
      </c>
      <c r="R24" s="653">
        <v>-1</v>
      </c>
      <c r="S24" s="653"/>
      <c r="T24" s="662">
        <v>316.53541574000002</v>
      </c>
      <c r="U24" s="829">
        <v>435.54551136999999</v>
      </c>
      <c r="V24" s="663">
        <v>0.375977188371724</v>
      </c>
      <c r="W24" s="874"/>
      <c r="X24" s="185"/>
      <c r="Y24" s="662">
        <v>704.02336371000001</v>
      </c>
      <c r="Z24" s="829">
        <v>867.08776589000013</v>
      </c>
      <c r="AA24" s="663">
        <v>0.23161788455527635</v>
      </c>
      <c r="AB24" s="874"/>
      <c r="AD24" s="662">
        <v>1153.4269839799999</v>
      </c>
      <c r="AE24" s="829">
        <v>0</v>
      </c>
      <c r="AF24" s="663">
        <v>-1</v>
      </c>
      <c r="AG24" s="874"/>
      <c r="AI24" s="662">
        <v>1679.2357813599999</v>
      </c>
      <c r="AJ24" s="829">
        <v>0</v>
      </c>
      <c r="AK24" s="663">
        <v>-1</v>
      </c>
      <c r="AL24" s="1018"/>
      <c r="AM24" s="146"/>
      <c r="AN24" s="146"/>
      <c r="AO24" s="146"/>
    </row>
    <row r="25" spans="1:41" s="175" customFormat="1" x14ac:dyDescent="0.2">
      <c r="A25" s="805" t="s">
        <v>109</v>
      </c>
      <c r="B25" s="649">
        <v>0</v>
      </c>
      <c r="C25" s="649">
        <v>0</v>
      </c>
      <c r="D25" s="176"/>
      <c r="E25" s="649">
        <v>0</v>
      </c>
      <c r="F25" s="648">
        <v>0</v>
      </c>
      <c r="G25" s="648">
        <v>0</v>
      </c>
      <c r="H25" s="648">
        <v>0</v>
      </c>
      <c r="I25" s="648">
        <v>0</v>
      </c>
      <c r="J25" s="152"/>
      <c r="K25" s="1062">
        <v>0</v>
      </c>
      <c r="L25" s="834">
        <v>0</v>
      </c>
      <c r="M25" s="648">
        <v>0</v>
      </c>
      <c r="N25" s="1062">
        <v>0</v>
      </c>
      <c r="O25" s="654" t="s">
        <v>332</v>
      </c>
      <c r="P25" s="654" t="s">
        <v>332</v>
      </c>
      <c r="Q25" s="654" t="s">
        <v>332</v>
      </c>
      <c r="R25" s="654" t="s">
        <v>332</v>
      </c>
      <c r="S25" s="654"/>
      <c r="T25" s="661">
        <v>0</v>
      </c>
      <c r="U25" s="834">
        <v>0</v>
      </c>
      <c r="V25" s="660" t="s">
        <v>332</v>
      </c>
      <c r="W25" s="875"/>
      <c r="X25" s="196"/>
      <c r="Y25" s="661">
        <v>0</v>
      </c>
      <c r="Z25" s="834">
        <v>0</v>
      </c>
      <c r="AA25" s="660" t="s">
        <v>332</v>
      </c>
      <c r="AB25" s="875"/>
      <c r="AD25" s="661">
        <v>0</v>
      </c>
      <c r="AE25" s="834">
        <v>0</v>
      </c>
      <c r="AF25" s="660" t="s">
        <v>332</v>
      </c>
      <c r="AG25" s="875"/>
      <c r="AI25" s="661">
        <v>0</v>
      </c>
      <c r="AJ25" s="834">
        <v>0</v>
      </c>
      <c r="AK25" s="660" t="s">
        <v>332</v>
      </c>
      <c r="AL25" s="1018"/>
      <c r="AM25" s="146"/>
      <c r="AN25" s="146"/>
      <c r="AO25" s="146"/>
    </row>
    <row r="26" spans="1:41" s="175" customFormat="1" x14ac:dyDescent="0.2">
      <c r="A26" s="805" t="s">
        <v>108</v>
      </c>
      <c r="B26" s="649">
        <v>206.43348044999999</v>
      </c>
      <c r="C26" s="649">
        <v>221.76452474999999</v>
      </c>
      <c r="D26" s="176"/>
      <c r="E26" s="649">
        <v>130.50095569999999</v>
      </c>
      <c r="F26" s="648">
        <v>41.649830569999999</v>
      </c>
      <c r="G26" s="648">
        <v>42.359064359999998</v>
      </c>
      <c r="H26" s="648">
        <v>53.740594239999993</v>
      </c>
      <c r="I26" s="648">
        <v>268.25044487000002</v>
      </c>
      <c r="J26" s="152"/>
      <c r="K26" s="1062">
        <v>54.840238449999994</v>
      </c>
      <c r="L26" s="834">
        <v>71.802129370000003</v>
      </c>
      <c r="M26" s="648">
        <v>0</v>
      </c>
      <c r="N26" s="1062">
        <v>0</v>
      </c>
      <c r="O26" s="654">
        <v>-0.579771365229933</v>
      </c>
      <c r="P26" s="654">
        <v>0.72394769408061976</v>
      </c>
      <c r="Q26" s="654">
        <v>-1</v>
      </c>
      <c r="R26" s="654">
        <v>-1</v>
      </c>
      <c r="S26" s="654"/>
      <c r="T26" s="661">
        <v>130.50095569999999</v>
      </c>
      <c r="U26" s="834">
        <v>54.840238449999994</v>
      </c>
      <c r="V26" s="660">
        <v>-0.579771365229933</v>
      </c>
      <c r="W26" s="875"/>
      <c r="X26" s="196"/>
      <c r="Y26" s="661">
        <v>172.15078627</v>
      </c>
      <c r="Z26" s="834">
        <v>126.64236782</v>
      </c>
      <c r="AA26" s="660">
        <v>-0.26435208015039174</v>
      </c>
      <c r="AB26" s="875"/>
      <c r="AD26" s="661">
        <v>214.50985063000002</v>
      </c>
      <c r="AE26" s="834">
        <v>0</v>
      </c>
      <c r="AF26" s="660">
        <v>-1</v>
      </c>
      <c r="AG26" s="875"/>
      <c r="AI26" s="661">
        <v>268.25044487000002</v>
      </c>
      <c r="AJ26" s="834">
        <v>0</v>
      </c>
      <c r="AK26" s="660">
        <v>-1</v>
      </c>
      <c r="AL26" s="1018"/>
      <c r="AM26" s="146"/>
      <c r="AN26" s="146"/>
      <c r="AO26" s="146"/>
    </row>
    <row r="27" spans="1:41" s="157" customFormat="1" x14ac:dyDescent="0.2">
      <c r="A27" s="806" t="s">
        <v>0</v>
      </c>
      <c r="B27" s="650">
        <v>1775.50349125</v>
      </c>
      <c r="C27" s="650">
        <v>1697.7432966199999</v>
      </c>
      <c r="D27" s="152"/>
      <c r="E27" s="650">
        <v>447.03637144000004</v>
      </c>
      <c r="F27" s="651">
        <v>429.13777854</v>
      </c>
      <c r="G27" s="651">
        <v>491.76268462999997</v>
      </c>
      <c r="H27" s="651">
        <v>579.54939162000005</v>
      </c>
      <c r="I27" s="651">
        <v>1947.4862262300003</v>
      </c>
      <c r="J27" s="152"/>
      <c r="K27" s="1061">
        <v>490.38574982</v>
      </c>
      <c r="L27" s="829">
        <v>503.34438389000002</v>
      </c>
      <c r="M27" s="651">
        <v>0</v>
      </c>
      <c r="N27" s="1061">
        <v>0</v>
      </c>
      <c r="O27" s="653">
        <v>9.6970584832644188E-2</v>
      </c>
      <c r="P27" s="653">
        <v>0.17292023462129938</v>
      </c>
      <c r="Q27" s="653">
        <v>-1</v>
      </c>
      <c r="R27" s="653">
        <v>-1</v>
      </c>
      <c r="S27" s="653"/>
      <c r="T27" s="662">
        <v>447.03637144000004</v>
      </c>
      <c r="U27" s="829">
        <v>490.38574982</v>
      </c>
      <c r="V27" s="663">
        <v>9.6970584832644188E-2</v>
      </c>
      <c r="W27" s="874"/>
      <c r="X27" s="185"/>
      <c r="Y27" s="662">
        <v>876.17414998000004</v>
      </c>
      <c r="Z27" s="829">
        <v>993.73013371000002</v>
      </c>
      <c r="AA27" s="663">
        <v>0.13416965535068956</v>
      </c>
      <c r="AB27" s="874"/>
      <c r="AD27" s="662">
        <v>1367.9368346100002</v>
      </c>
      <c r="AE27" s="829">
        <v>0</v>
      </c>
      <c r="AF27" s="663">
        <v>-1</v>
      </c>
      <c r="AG27" s="874"/>
      <c r="AI27" s="662">
        <v>1947.4862262300003</v>
      </c>
      <c r="AJ27" s="829">
        <v>0</v>
      </c>
      <c r="AK27" s="663">
        <v>-1</v>
      </c>
      <c r="AL27" s="1018"/>
      <c r="AM27" s="146"/>
      <c r="AN27" s="146"/>
      <c r="AO27" s="146"/>
    </row>
    <row r="28" spans="1:41" s="175" customFormat="1" x14ac:dyDescent="0.2">
      <c r="A28" s="805" t="s">
        <v>264</v>
      </c>
      <c r="B28" s="649">
        <v>23.846982380000004</v>
      </c>
      <c r="C28" s="649">
        <v>80.544441250000006</v>
      </c>
      <c r="D28" s="176"/>
      <c r="E28" s="649">
        <v>12.26505257</v>
      </c>
      <c r="F28" s="648">
        <v>2.2790178800000001</v>
      </c>
      <c r="G28" s="648">
        <v>2.2461391000000002</v>
      </c>
      <c r="H28" s="648">
        <v>0.49479256999999982</v>
      </c>
      <c r="I28" s="648">
        <v>17.285002120000001</v>
      </c>
      <c r="J28" s="152"/>
      <c r="K28" s="1062">
        <v>26.975659710000002</v>
      </c>
      <c r="L28" s="834">
        <v>6.49142917</v>
      </c>
      <c r="M28" s="648">
        <v>0</v>
      </c>
      <c r="N28" s="1062">
        <v>0</v>
      </c>
      <c r="O28" s="654">
        <v>1.1993920984881683</v>
      </c>
      <c r="P28" s="654">
        <v>1.8483449941165009</v>
      </c>
      <c r="Q28" s="654">
        <v>-1</v>
      </c>
      <c r="R28" s="654">
        <v>-1</v>
      </c>
      <c r="S28" s="654"/>
      <c r="T28" s="661">
        <v>12.26505257</v>
      </c>
      <c r="U28" s="834">
        <v>26.975659710000002</v>
      </c>
      <c r="V28" s="660">
        <v>1.1993920984881683</v>
      </c>
      <c r="W28" s="875"/>
      <c r="X28" s="196"/>
      <c r="Y28" s="661">
        <v>14.54407045</v>
      </c>
      <c r="Z28" s="834">
        <v>33.467088879999999</v>
      </c>
      <c r="AA28" s="660">
        <v>1.3010813234887761</v>
      </c>
      <c r="AB28" s="875"/>
      <c r="AD28" s="661">
        <v>16.79020955</v>
      </c>
      <c r="AE28" s="834">
        <v>0</v>
      </c>
      <c r="AF28" s="660">
        <v>-1</v>
      </c>
      <c r="AG28" s="875"/>
      <c r="AI28" s="661">
        <v>17.285002120000001</v>
      </c>
      <c r="AJ28" s="834">
        <v>0</v>
      </c>
      <c r="AK28" s="660">
        <v>-1</v>
      </c>
      <c r="AL28" s="1018"/>
      <c r="AM28" s="146"/>
      <c r="AN28" s="146"/>
      <c r="AO28" s="146"/>
    </row>
    <row r="29" spans="1:41" s="175" customFormat="1" x14ac:dyDescent="0.2">
      <c r="A29" s="805" t="s">
        <v>174</v>
      </c>
      <c r="B29" s="649">
        <v>629.99844027999995</v>
      </c>
      <c r="C29" s="649">
        <v>842.19099567000012</v>
      </c>
      <c r="D29" s="176"/>
      <c r="E29" s="649">
        <v>266.53916747</v>
      </c>
      <c r="F29" s="648">
        <v>139.37496111999999</v>
      </c>
      <c r="G29" s="648">
        <v>159.11740263999999</v>
      </c>
      <c r="H29" s="648">
        <v>227.65990506</v>
      </c>
      <c r="I29" s="648">
        <v>792.69143628999996</v>
      </c>
      <c r="J29" s="152"/>
      <c r="K29" s="1062">
        <v>286.86902370000001</v>
      </c>
      <c r="L29" s="834">
        <v>296.91670392999998</v>
      </c>
      <c r="M29" s="648">
        <v>0</v>
      </c>
      <c r="N29" s="1062">
        <v>0</v>
      </c>
      <c r="O29" s="654">
        <v>7.6273428865902881E-2</v>
      </c>
      <c r="P29" s="654">
        <v>1.1303446583519305</v>
      </c>
      <c r="Q29" s="654">
        <v>-1</v>
      </c>
      <c r="R29" s="654">
        <v>-1</v>
      </c>
      <c r="S29" s="654"/>
      <c r="T29" s="661">
        <v>266.53916747</v>
      </c>
      <c r="U29" s="834">
        <v>286.86902370000001</v>
      </c>
      <c r="V29" s="660">
        <v>7.6273428865902881E-2</v>
      </c>
      <c r="W29" s="875"/>
      <c r="X29" s="196"/>
      <c r="Y29" s="661">
        <v>405.91412858999996</v>
      </c>
      <c r="Z29" s="834">
        <v>583.78572763</v>
      </c>
      <c r="AA29" s="660">
        <v>0.43820006871370099</v>
      </c>
      <c r="AB29" s="875"/>
      <c r="AD29" s="661">
        <v>565.03153123000004</v>
      </c>
      <c r="AE29" s="834">
        <v>0</v>
      </c>
      <c r="AF29" s="660">
        <v>-1</v>
      </c>
      <c r="AG29" s="875"/>
      <c r="AI29" s="661">
        <v>792.69143628999996</v>
      </c>
      <c r="AJ29" s="834">
        <v>0</v>
      </c>
      <c r="AK29" s="660">
        <v>-1</v>
      </c>
      <c r="AL29" s="1018"/>
      <c r="AM29" s="146"/>
      <c r="AN29" s="146"/>
      <c r="AO29" s="146"/>
    </row>
    <row r="30" spans="1:41" s="175" customFormat="1" x14ac:dyDescent="0.2">
      <c r="A30" s="805" t="s">
        <v>175</v>
      </c>
      <c r="B30" s="649">
        <v>363.37250121</v>
      </c>
      <c r="C30" s="649">
        <v>392.36592166999998</v>
      </c>
      <c r="D30" s="176"/>
      <c r="E30" s="649">
        <v>200.44540661000002</v>
      </c>
      <c r="F30" s="648">
        <v>67.60691340999999</v>
      </c>
      <c r="G30" s="648">
        <v>98.350783500000006</v>
      </c>
      <c r="H30" s="648">
        <v>153.33670544</v>
      </c>
      <c r="I30" s="648">
        <v>519.73980896</v>
      </c>
      <c r="J30" s="152"/>
      <c r="K30" s="1062">
        <v>218.64124265000001</v>
      </c>
      <c r="L30" s="834">
        <v>256.22764817999996</v>
      </c>
      <c r="M30" s="648">
        <v>0</v>
      </c>
      <c r="N30" s="1062">
        <v>0</v>
      </c>
      <c r="O30" s="654">
        <v>9.0777016783442799E-2</v>
      </c>
      <c r="P30" s="654">
        <v>2.7899622280655749</v>
      </c>
      <c r="Q30" s="654">
        <v>-1</v>
      </c>
      <c r="R30" s="654">
        <v>-1</v>
      </c>
      <c r="S30" s="654"/>
      <c r="T30" s="661">
        <v>200.44540661000002</v>
      </c>
      <c r="U30" s="834">
        <v>218.64124265000001</v>
      </c>
      <c r="V30" s="660">
        <v>9.0777016783442799E-2</v>
      </c>
      <c r="W30" s="875"/>
      <c r="X30" s="196"/>
      <c r="Y30" s="661">
        <v>268.05232002000002</v>
      </c>
      <c r="Z30" s="834">
        <v>474.86889083000005</v>
      </c>
      <c r="AA30" s="660">
        <v>0.77155299679767353</v>
      </c>
      <c r="AB30" s="875"/>
      <c r="AD30" s="661">
        <v>366.40310352000006</v>
      </c>
      <c r="AE30" s="834">
        <v>0</v>
      </c>
      <c r="AF30" s="660">
        <v>-1</v>
      </c>
      <c r="AG30" s="875"/>
      <c r="AI30" s="661">
        <v>519.73980896</v>
      </c>
      <c r="AJ30" s="834">
        <v>0</v>
      </c>
      <c r="AK30" s="660">
        <v>-1</v>
      </c>
      <c r="AL30" s="1018"/>
      <c r="AM30" s="146"/>
      <c r="AN30" s="146"/>
      <c r="AO30" s="146"/>
    </row>
    <row r="31" spans="1:41" s="157" customFormat="1" x14ac:dyDescent="0.2">
      <c r="A31" s="806" t="s">
        <v>176</v>
      </c>
      <c r="B31" s="650">
        <v>266.62593907000002</v>
      </c>
      <c r="C31" s="650">
        <v>449.82507399999997</v>
      </c>
      <c r="D31" s="152"/>
      <c r="E31" s="650">
        <v>66.093760859999989</v>
      </c>
      <c r="F31" s="651">
        <v>71.768047710000005</v>
      </c>
      <c r="G31" s="651">
        <v>60.766619140000003</v>
      </c>
      <c r="H31" s="651">
        <v>74.323199619999997</v>
      </c>
      <c r="I31" s="651">
        <v>272.95162733000001</v>
      </c>
      <c r="J31" s="152"/>
      <c r="K31" s="1061">
        <v>68.227781050000019</v>
      </c>
      <c r="L31" s="829">
        <v>40.689055750000001</v>
      </c>
      <c r="M31" s="651">
        <v>0</v>
      </c>
      <c r="N31" s="1061">
        <v>0</v>
      </c>
      <c r="O31" s="653">
        <v>3.2287770619080336E-2</v>
      </c>
      <c r="P31" s="653">
        <v>-0.43304775525710065</v>
      </c>
      <c r="Q31" s="653">
        <v>-1</v>
      </c>
      <c r="R31" s="653">
        <v>-1</v>
      </c>
      <c r="S31" s="653"/>
      <c r="T31" s="662">
        <v>66.093760859999989</v>
      </c>
      <c r="U31" s="829">
        <v>68.227781050000019</v>
      </c>
      <c r="V31" s="663">
        <v>3.2287770619080336E-2</v>
      </c>
      <c r="W31" s="874"/>
      <c r="X31" s="185"/>
      <c r="Y31" s="662">
        <v>137.86180856999999</v>
      </c>
      <c r="Z31" s="829">
        <v>108.91683680000001</v>
      </c>
      <c r="AA31" s="663">
        <v>-0.20995641991235761</v>
      </c>
      <c r="AB31" s="874"/>
      <c r="AD31" s="662">
        <v>198.62842771000001</v>
      </c>
      <c r="AE31" s="829">
        <v>0</v>
      </c>
      <c r="AF31" s="663">
        <v>-1</v>
      </c>
      <c r="AG31" s="874"/>
      <c r="AI31" s="662">
        <v>272.95162733000001</v>
      </c>
      <c r="AJ31" s="829">
        <v>0</v>
      </c>
      <c r="AK31" s="663">
        <v>-1</v>
      </c>
      <c r="AL31" s="1018"/>
      <c r="AM31" s="146"/>
      <c r="AN31" s="146"/>
      <c r="AO31" s="146"/>
    </row>
    <row r="32" spans="1:41" s="175" customFormat="1" x14ac:dyDescent="0.2">
      <c r="A32" s="805" t="s">
        <v>177</v>
      </c>
      <c r="B32" s="649">
        <v>1817.67682079</v>
      </c>
      <c r="C32" s="649">
        <v>1230.3865271900002</v>
      </c>
      <c r="D32" s="176"/>
      <c r="E32" s="649">
        <v>408.303113</v>
      </c>
      <c r="F32" s="648">
        <v>555.88954983000008</v>
      </c>
      <c r="G32" s="648">
        <v>325.76181234000001</v>
      </c>
      <c r="H32" s="648">
        <v>446.49445677999995</v>
      </c>
      <c r="I32" s="648">
        <v>1736.4489319500001</v>
      </c>
      <c r="J32" s="152"/>
      <c r="K32" s="1062">
        <v>402.34637421000002</v>
      </c>
      <c r="L32" s="834">
        <v>528.07265486000006</v>
      </c>
      <c r="M32" s="648">
        <v>0</v>
      </c>
      <c r="N32" s="1062">
        <v>0</v>
      </c>
      <c r="O32" s="654">
        <v>-1.4589011448462736E-2</v>
      </c>
      <c r="P32" s="654">
        <v>-5.0040327216992787E-2</v>
      </c>
      <c r="Q32" s="654">
        <v>-1</v>
      </c>
      <c r="R32" s="654">
        <v>-1</v>
      </c>
      <c r="S32" s="654"/>
      <c r="T32" s="661">
        <v>408.303113</v>
      </c>
      <c r="U32" s="834">
        <v>402.34637421000002</v>
      </c>
      <c r="V32" s="660">
        <v>-1.4589011448462736E-2</v>
      </c>
      <c r="W32" s="875"/>
      <c r="X32" s="196"/>
      <c r="Y32" s="661">
        <v>964.19266283000002</v>
      </c>
      <c r="Z32" s="834">
        <v>930.41902906999997</v>
      </c>
      <c r="AA32" s="660">
        <v>-3.5027889198898411E-2</v>
      </c>
      <c r="AB32" s="875"/>
      <c r="AD32" s="661">
        <v>1289.9544751699998</v>
      </c>
      <c r="AE32" s="834">
        <v>0</v>
      </c>
      <c r="AF32" s="660">
        <v>-1</v>
      </c>
      <c r="AG32" s="875"/>
      <c r="AI32" s="661">
        <v>1736.4489319500001</v>
      </c>
      <c r="AJ32" s="834">
        <v>0</v>
      </c>
      <c r="AK32" s="660">
        <v>-1</v>
      </c>
      <c r="AL32" s="1018"/>
      <c r="AM32" s="146"/>
      <c r="AN32" s="146"/>
      <c r="AO32" s="146"/>
    </row>
    <row r="33" spans="1:41" s="175" customFormat="1" x14ac:dyDescent="0.2">
      <c r="A33" s="805" t="s">
        <v>178</v>
      </c>
      <c r="B33" s="649">
        <v>0</v>
      </c>
      <c r="C33" s="649">
        <v>0</v>
      </c>
      <c r="D33" s="176"/>
      <c r="E33" s="649">
        <v>0</v>
      </c>
      <c r="F33" s="648">
        <v>0</v>
      </c>
      <c r="G33" s="648">
        <v>0</v>
      </c>
      <c r="H33" s="648">
        <v>0</v>
      </c>
      <c r="I33" s="648">
        <v>0</v>
      </c>
      <c r="J33" s="152"/>
      <c r="K33" s="1062">
        <v>0</v>
      </c>
      <c r="L33" s="834">
        <v>0</v>
      </c>
      <c r="M33" s="648">
        <v>0</v>
      </c>
      <c r="N33" s="1062">
        <v>0</v>
      </c>
      <c r="O33" s="654" t="s">
        <v>332</v>
      </c>
      <c r="P33" s="654" t="s">
        <v>332</v>
      </c>
      <c r="Q33" s="654" t="s">
        <v>332</v>
      </c>
      <c r="R33" s="654" t="s">
        <v>332</v>
      </c>
      <c r="S33" s="654"/>
      <c r="T33" s="661">
        <v>0</v>
      </c>
      <c r="U33" s="834">
        <v>0</v>
      </c>
      <c r="V33" s="660" t="s">
        <v>332</v>
      </c>
      <c r="W33" s="875"/>
      <c r="X33" s="196"/>
      <c r="Y33" s="661">
        <v>0</v>
      </c>
      <c r="Z33" s="834">
        <v>0</v>
      </c>
      <c r="AA33" s="660" t="s">
        <v>332</v>
      </c>
      <c r="AB33" s="875"/>
      <c r="AD33" s="661">
        <v>0</v>
      </c>
      <c r="AE33" s="834">
        <v>0</v>
      </c>
      <c r="AF33" s="660" t="s">
        <v>332</v>
      </c>
      <c r="AG33" s="875"/>
      <c r="AI33" s="661">
        <v>0</v>
      </c>
      <c r="AJ33" s="834">
        <v>0</v>
      </c>
      <c r="AK33" s="660" t="s">
        <v>332</v>
      </c>
      <c r="AL33" s="1018"/>
      <c r="AM33" s="146"/>
      <c r="AN33" s="146"/>
      <c r="AO33" s="146"/>
    </row>
    <row r="34" spans="1:41" s="157" customFormat="1" ht="13.5" thickBot="1" x14ac:dyDescent="0.25">
      <c r="A34" s="178" t="s">
        <v>253</v>
      </c>
      <c r="B34" s="619">
        <v>1817.67682079</v>
      </c>
      <c r="C34" s="619">
        <v>1230.3865271900002</v>
      </c>
      <c r="D34" s="152"/>
      <c r="E34" s="619">
        <v>408.303113</v>
      </c>
      <c r="F34" s="619">
        <v>555.88954983000008</v>
      </c>
      <c r="G34" s="619">
        <v>325.76181234000001</v>
      </c>
      <c r="H34" s="619">
        <v>446.49445677999995</v>
      </c>
      <c r="I34" s="619">
        <v>1736.4489319500001</v>
      </c>
      <c r="J34" s="152"/>
      <c r="K34" s="1063">
        <v>402.34637421000002</v>
      </c>
      <c r="L34" s="595">
        <v>528.07265486000006</v>
      </c>
      <c r="M34" s="619">
        <v>0</v>
      </c>
      <c r="N34" s="1063">
        <v>0</v>
      </c>
      <c r="O34" s="652">
        <v>-1.4589011448462736E-2</v>
      </c>
      <c r="P34" s="652">
        <v>-5.0040327216992787E-2</v>
      </c>
      <c r="Q34" s="652">
        <v>-1</v>
      </c>
      <c r="R34" s="652">
        <v>-1</v>
      </c>
      <c r="S34" s="949"/>
      <c r="T34" s="657">
        <v>408.303113</v>
      </c>
      <c r="U34" s="595">
        <v>402.34637421000002</v>
      </c>
      <c r="V34" s="658">
        <v>-1.4589011448462736E-2</v>
      </c>
      <c r="W34" s="874"/>
      <c r="X34" s="185"/>
      <c r="Y34" s="657">
        <v>964.19266283000002</v>
      </c>
      <c r="Z34" s="595">
        <v>930.41902906999997</v>
      </c>
      <c r="AA34" s="658">
        <v>-3.5027889198898411E-2</v>
      </c>
      <c r="AB34" s="874"/>
      <c r="AD34" s="657">
        <v>1289.9544751699998</v>
      </c>
      <c r="AE34" s="595">
        <v>0</v>
      </c>
      <c r="AF34" s="658">
        <v>-1</v>
      </c>
      <c r="AG34" s="874"/>
      <c r="AI34" s="657">
        <v>1736.4489319500001</v>
      </c>
      <c r="AJ34" s="595">
        <v>0</v>
      </c>
      <c r="AK34" s="658">
        <v>-1</v>
      </c>
      <c r="AL34" s="1018"/>
      <c r="AM34" s="146"/>
      <c r="AN34" s="146"/>
      <c r="AO34" s="146"/>
    </row>
    <row r="35" spans="1:41" s="175" customFormat="1" x14ac:dyDescent="0.2">
      <c r="A35" s="74" t="s">
        <v>2</v>
      </c>
      <c r="B35" s="232">
        <v>106.05045627</v>
      </c>
      <c r="C35" s="232">
        <v>109.86785309</v>
      </c>
      <c r="D35" s="176"/>
      <c r="E35" s="232">
        <v>23.507920540000001</v>
      </c>
      <c r="F35" s="174">
        <v>26.442190910000001</v>
      </c>
      <c r="G35" s="174">
        <v>26.425679289999998</v>
      </c>
      <c r="H35" s="174">
        <v>26.878000050000001</v>
      </c>
      <c r="I35" s="174">
        <v>103.25379079</v>
      </c>
      <c r="J35" s="152"/>
      <c r="K35" s="1064">
        <v>26.536928310000004</v>
      </c>
      <c r="L35" s="559">
        <v>26.960132219999998</v>
      </c>
      <c r="M35" s="174">
        <v>0</v>
      </c>
      <c r="N35" s="1064">
        <v>0</v>
      </c>
      <c r="O35" s="665">
        <v>0.12885051933223879</v>
      </c>
      <c r="P35" s="665">
        <v>1.9587685141631769E-2</v>
      </c>
      <c r="Q35" s="665">
        <v>-1</v>
      </c>
      <c r="R35" s="665">
        <v>-1</v>
      </c>
      <c r="S35" s="665"/>
      <c r="T35" s="233">
        <v>23.507920540000001</v>
      </c>
      <c r="U35" s="559">
        <v>26.536928310000004</v>
      </c>
      <c r="V35" s="664">
        <v>0.12885051933223879</v>
      </c>
      <c r="W35" s="73"/>
      <c r="X35" s="196"/>
      <c r="Y35" s="233">
        <v>49.950111449999994</v>
      </c>
      <c r="Z35" s="559">
        <v>53.497060529999999</v>
      </c>
      <c r="AA35" s="664">
        <v>7.1009833152234234E-2</v>
      </c>
      <c r="AB35" s="73"/>
      <c r="AD35" s="233">
        <v>76.375790739999999</v>
      </c>
      <c r="AE35" s="559">
        <v>0</v>
      </c>
      <c r="AF35" s="664">
        <v>-1</v>
      </c>
      <c r="AG35" s="73"/>
      <c r="AI35" s="233">
        <v>103.25379079</v>
      </c>
      <c r="AJ35" s="559">
        <v>0</v>
      </c>
      <c r="AK35" s="664">
        <v>-1</v>
      </c>
      <c r="AL35" s="1018"/>
      <c r="AM35" s="146"/>
      <c r="AN35" s="146"/>
      <c r="AO35" s="146"/>
    </row>
    <row r="36" spans="1:41" s="175" customFormat="1" x14ac:dyDescent="0.2">
      <c r="A36" s="677" t="s">
        <v>1</v>
      </c>
      <c r="B36" s="583">
        <v>394.10250928999994</v>
      </c>
      <c r="C36" s="583">
        <v>205.18412908000002</v>
      </c>
      <c r="D36" s="176"/>
      <c r="E36" s="649">
        <v>65.728568940000002</v>
      </c>
      <c r="F36" s="648">
        <v>146.32712713000001</v>
      </c>
      <c r="G36" s="648">
        <v>106.19303515999999</v>
      </c>
      <c r="H36" s="648">
        <v>33.308218329999995</v>
      </c>
      <c r="I36" s="612">
        <v>351.55694956000002</v>
      </c>
      <c r="J36" s="152"/>
      <c r="K36" s="1062">
        <v>92.965908559999988</v>
      </c>
      <c r="L36" s="834">
        <v>91.438467900000006</v>
      </c>
      <c r="M36" s="648">
        <v>0</v>
      </c>
      <c r="N36" s="1062">
        <v>0</v>
      </c>
      <c r="O36" s="666">
        <v>0.41439118573939221</v>
      </c>
      <c r="P36" s="666">
        <v>-0.3751092521705548</v>
      </c>
      <c r="Q36" s="666">
        <v>-1</v>
      </c>
      <c r="R36" s="666">
        <v>-1</v>
      </c>
      <c r="S36" s="666"/>
      <c r="T36" s="661">
        <v>65.728568940000002</v>
      </c>
      <c r="U36" s="834">
        <v>92.965908559999988</v>
      </c>
      <c r="V36" s="660">
        <v>0.41439118573939221</v>
      </c>
      <c r="W36" s="875"/>
      <c r="X36" s="196"/>
      <c r="Y36" s="661">
        <v>212.05569606999998</v>
      </c>
      <c r="Z36" s="834">
        <v>184.40437646000001</v>
      </c>
      <c r="AA36" s="660">
        <v>-0.13039649546066531</v>
      </c>
      <c r="AB36" s="875"/>
      <c r="AD36" s="661">
        <v>318.24873123000003</v>
      </c>
      <c r="AE36" s="834">
        <v>0</v>
      </c>
      <c r="AF36" s="660">
        <v>-1</v>
      </c>
      <c r="AG36" s="875"/>
      <c r="AI36" s="661">
        <v>351.55694956000002</v>
      </c>
      <c r="AJ36" s="834">
        <v>0</v>
      </c>
      <c r="AK36" s="660">
        <v>-1</v>
      </c>
      <c r="AL36" s="1018"/>
      <c r="AM36" s="146"/>
      <c r="AN36" s="146"/>
      <c r="AO36" s="146"/>
    </row>
    <row r="37" spans="1:41" s="157" customFormat="1" x14ac:dyDescent="0.2">
      <c r="A37" s="581" t="s">
        <v>3</v>
      </c>
      <c r="B37" s="570">
        <v>1317.52385523</v>
      </c>
      <c r="C37" s="570">
        <v>915.33454501999995</v>
      </c>
      <c r="D37" s="152"/>
      <c r="E37" s="650">
        <v>319.06662352000001</v>
      </c>
      <c r="F37" s="651">
        <v>383.12023179000005</v>
      </c>
      <c r="G37" s="651">
        <v>193.14309788999998</v>
      </c>
      <c r="H37" s="651">
        <v>386.30823840000005</v>
      </c>
      <c r="I37" s="575">
        <v>1281.6381915999998</v>
      </c>
      <c r="J37" s="152"/>
      <c r="K37" s="1061">
        <v>282.84353734000001</v>
      </c>
      <c r="L37" s="829">
        <v>409.67405474000003</v>
      </c>
      <c r="M37" s="651">
        <v>0</v>
      </c>
      <c r="N37" s="1061">
        <v>0</v>
      </c>
      <c r="O37" s="667">
        <v>-0.11352828378092461</v>
      </c>
      <c r="P37" s="667">
        <v>6.930937274164875E-2</v>
      </c>
      <c r="Q37" s="667">
        <v>-1</v>
      </c>
      <c r="R37" s="667">
        <v>-1</v>
      </c>
      <c r="S37" s="667"/>
      <c r="T37" s="662">
        <v>319.06662352000001</v>
      </c>
      <c r="U37" s="829">
        <v>282.84353734000001</v>
      </c>
      <c r="V37" s="663">
        <v>-0.11352828378092461</v>
      </c>
      <c r="W37" s="73"/>
      <c r="X37" s="185"/>
      <c r="Y37" s="662">
        <v>702.18685530999994</v>
      </c>
      <c r="Z37" s="829">
        <v>692.5175920800001</v>
      </c>
      <c r="AA37" s="663">
        <v>-1.3770213949292851E-2</v>
      </c>
      <c r="AB37" s="73"/>
      <c r="AD37" s="662">
        <v>895.32995320000009</v>
      </c>
      <c r="AE37" s="829">
        <v>0</v>
      </c>
      <c r="AF37" s="663">
        <v>-1</v>
      </c>
      <c r="AG37" s="73"/>
      <c r="AI37" s="662">
        <v>1281.6381915999998</v>
      </c>
      <c r="AJ37" s="829">
        <v>0</v>
      </c>
      <c r="AK37" s="663">
        <v>-1</v>
      </c>
      <c r="AL37" s="1018"/>
      <c r="AM37" s="146"/>
      <c r="AN37" s="146"/>
      <c r="AO37" s="146"/>
    </row>
    <row r="38" spans="1:41" s="175" customFormat="1" x14ac:dyDescent="0.2">
      <c r="A38" s="677" t="s">
        <v>12</v>
      </c>
      <c r="B38" s="583">
        <v>698.94673427999999</v>
      </c>
      <c r="C38" s="583">
        <v>473.68630558000001</v>
      </c>
      <c r="D38" s="176"/>
      <c r="E38" s="649">
        <v>165.58780276000002</v>
      </c>
      <c r="F38" s="648">
        <v>200.52940194999999</v>
      </c>
      <c r="G38" s="648">
        <v>102.03088031</v>
      </c>
      <c r="H38" s="648">
        <v>204.31663781999998</v>
      </c>
      <c r="I38" s="612">
        <v>672.46472284000004</v>
      </c>
      <c r="J38" s="152"/>
      <c r="K38" s="1062">
        <v>150.06547088999997</v>
      </c>
      <c r="L38" s="834">
        <v>216.19588406</v>
      </c>
      <c r="M38" s="648">
        <v>0</v>
      </c>
      <c r="N38" s="1062">
        <v>0</v>
      </c>
      <c r="O38" s="666">
        <v>-9.3740792566091552E-2</v>
      </c>
      <c r="P38" s="666">
        <v>7.8125611295176978E-2</v>
      </c>
      <c r="Q38" s="666">
        <v>-1</v>
      </c>
      <c r="R38" s="666">
        <v>-1</v>
      </c>
      <c r="S38" s="666"/>
      <c r="T38" s="661">
        <v>165.58780276000002</v>
      </c>
      <c r="U38" s="834">
        <v>150.06547088999997</v>
      </c>
      <c r="V38" s="660">
        <v>-9.3740792566091552E-2</v>
      </c>
      <c r="W38" s="875"/>
      <c r="X38" s="196"/>
      <c r="Y38" s="661">
        <v>366.11720471000001</v>
      </c>
      <c r="Z38" s="834">
        <v>366.26135495000005</v>
      </c>
      <c r="AA38" s="660">
        <v>3.9372703097693902E-4</v>
      </c>
      <c r="AB38" s="875"/>
      <c r="AD38" s="661">
        <v>468.14808502</v>
      </c>
      <c r="AE38" s="834">
        <v>0</v>
      </c>
      <c r="AF38" s="660">
        <v>-1</v>
      </c>
      <c r="AG38" s="875"/>
      <c r="AI38" s="661">
        <v>672.46472284000004</v>
      </c>
      <c r="AJ38" s="834">
        <v>0</v>
      </c>
      <c r="AK38" s="660">
        <v>-1</v>
      </c>
      <c r="AL38" s="1018"/>
      <c r="AM38" s="146"/>
      <c r="AN38" s="146"/>
      <c r="AO38" s="146"/>
    </row>
    <row r="39" spans="1:41" s="2" customFormat="1" ht="13.5" thickBot="1" x14ac:dyDescent="0.25">
      <c r="A39" s="576" t="s">
        <v>13</v>
      </c>
      <c r="B39" s="584">
        <v>618.57712094999999</v>
      </c>
      <c r="C39" s="584">
        <v>441.64823944</v>
      </c>
      <c r="D39" s="19"/>
      <c r="E39" s="584">
        <v>153.47882075999999</v>
      </c>
      <c r="F39" s="584">
        <v>182.59082983999997</v>
      </c>
      <c r="G39" s="584">
        <v>91.112217580000006</v>
      </c>
      <c r="H39" s="584">
        <v>181.99160057999998</v>
      </c>
      <c r="I39" s="619">
        <v>609.17346875999999</v>
      </c>
      <c r="J39" s="152"/>
      <c r="K39" s="1063">
        <v>132.77806644999998</v>
      </c>
      <c r="L39" s="595">
        <v>193.47817068000001</v>
      </c>
      <c r="M39" s="619">
        <v>0</v>
      </c>
      <c r="N39" s="1063">
        <v>0</v>
      </c>
      <c r="O39" s="652">
        <v>-0.13487694398154437</v>
      </c>
      <c r="P39" s="652">
        <v>5.9626985920050612E-2</v>
      </c>
      <c r="Q39" s="652">
        <v>-1</v>
      </c>
      <c r="R39" s="652">
        <v>-1</v>
      </c>
      <c r="S39" s="949"/>
      <c r="T39" s="594">
        <v>153.47882075999999</v>
      </c>
      <c r="U39" s="595">
        <v>132.77806644999998</v>
      </c>
      <c r="V39" s="658">
        <v>-0.13487694398154437</v>
      </c>
      <c r="W39" s="874"/>
      <c r="X39" s="11"/>
      <c r="Y39" s="594">
        <v>336.06965060000005</v>
      </c>
      <c r="Z39" s="595">
        <v>326.25623712999999</v>
      </c>
      <c r="AA39" s="658">
        <v>-2.9200534628698947E-2</v>
      </c>
      <c r="AB39" s="874"/>
      <c r="AD39" s="594">
        <v>427.18186817999998</v>
      </c>
      <c r="AE39" s="595">
        <v>0</v>
      </c>
      <c r="AF39" s="658">
        <v>-1</v>
      </c>
      <c r="AG39" s="874"/>
      <c r="AI39" s="594">
        <v>609.17346875999999</v>
      </c>
      <c r="AJ39" s="595">
        <v>0</v>
      </c>
      <c r="AK39" s="658">
        <v>-1</v>
      </c>
      <c r="AL39" s="1018"/>
      <c r="AM39" s="146"/>
      <c r="AN39" s="146"/>
      <c r="AO39" s="146"/>
    </row>
    <row r="40" spans="1:41" x14ac:dyDescent="0.2">
      <c r="C40" s="13"/>
      <c r="G40" s="70"/>
      <c r="J40" s="78"/>
      <c r="K40" s="1065"/>
      <c r="L40" s="228"/>
      <c r="M40" s="71"/>
      <c r="N40" s="1065"/>
      <c r="O40" s="8"/>
      <c r="P40" s="8"/>
      <c r="Q40" s="8"/>
      <c r="R40" s="8"/>
      <c r="S40" s="8"/>
      <c r="T40" s="234"/>
      <c r="U40" s="228"/>
      <c r="V40" s="8"/>
      <c r="X40" s="8"/>
      <c r="Y40" s="234"/>
      <c r="Z40" s="228"/>
      <c r="AA40" s="8"/>
      <c r="AD40" s="234"/>
      <c r="AE40" s="228"/>
      <c r="AF40" s="8"/>
      <c r="AI40" s="234"/>
      <c r="AJ40" s="228"/>
      <c r="AK40" s="8"/>
      <c r="AL40" s="1018"/>
      <c r="AN40" s="1098"/>
      <c r="AO40" s="146"/>
    </row>
    <row r="41" spans="1:41" s="88" customFormat="1" x14ac:dyDescent="0.2">
      <c r="A41" s="578" t="s">
        <v>7</v>
      </c>
      <c r="B41" s="672">
        <v>0.9003246737941234</v>
      </c>
      <c r="C41" s="672">
        <v>0.90137616450728664</v>
      </c>
      <c r="D41" s="147"/>
      <c r="E41" s="672">
        <v>0.91509526501211358</v>
      </c>
      <c r="F41" s="1019">
        <v>0.89154427216972776</v>
      </c>
      <c r="G41" s="672">
        <v>0.88431957715308773</v>
      </c>
      <c r="H41" s="1066">
        <v>0.88720943218225945</v>
      </c>
      <c r="I41" s="1066">
        <v>0.89534782340694985</v>
      </c>
      <c r="J41" s="78"/>
      <c r="K41" s="1066">
        <v>0.92018391539870681</v>
      </c>
      <c r="L41" s="1010">
        <v>0.89652254169038847</v>
      </c>
      <c r="M41" s="672">
        <v>0.88431957715308773</v>
      </c>
      <c r="N41" s="1066">
        <v>0.88720943218225945</v>
      </c>
      <c r="O41" s="669">
        <v>5.0886503865932298E-3</v>
      </c>
      <c r="P41" s="669">
        <v>4.9782695206607164E-3</v>
      </c>
      <c r="Q41" s="669">
        <v>0</v>
      </c>
      <c r="R41" s="669">
        <v>0</v>
      </c>
      <c r="S41" s="669"/>
      <c r="T41" s="1005">
        <v>0.91509526501211358</v>
      </c>
      <c r="U41" s="1010">
        <v>0.92018391539870681</v>
      </c>
      <c r="V41" s="669">
        <v>5.0886503865932298E-3</v>
      </c>
      <c r="W41" s="876" t="s">
        <v>18</v>
      </c>
      <c r="X41" s="1006"/>
      <c r="Y41" s="1097">
        <v>0.90425917032605541</v>
      </c>
      <c r="Z41" s="1010">
        <v>0.9092567889719918</v>
      </c>
      <c r="AA41" s="669">
        <v>4.9976186459363969E-3</v>
      </c>
      <c r="AB41" s="876" t="s">
        <v>18</v>
      </c>
      <c r="AD41" s="1005">
        <v>0.90079817472654045</v>
      </c>
      <c r="AE41" s="1010">
        <v>0.89766013862775718</v>
      </c>
      <c r="AF41" s="669">
        <v>-3.1380360987832701E-3</v>
      </c>
      <c r="AG41" s="876" t="s">
        <v>18</v>
      </c>
      <c r="AI41" s="1005">
        <v>0.89534782340694985</v>
      </c>
      <c r="AJ41" s="1010">
        <v>0.89534782340694985</v>
      </c>
      <c r="AK41" s="669">
        <v>0</v>
      </c>
      <c r="AL41" s="876" t="s">
        <v>18</v>
      </c>
      <c r="AN41" s="1099"/>
    </row>
    <row r="42" spans="1:41" s="88" customFormat="1" x14ac:dyDescent="0.2">
      <c r="A42" s="578" t="s">
        <v>289</v>
      </c>
      <c r="B42" s="672">
        <v>0.29524311997456748</v>
      </c>
      <c r="C42" s="672">
        <v>0.29108670207146281</v>
      </c>
      <c r="D42" s="147"/>
      <c r="E42" s="672">
        <v>0.2787069695323609</v>
      </c>
      <c r="F42" s="1019">
        <v>0.30009370678706865</v>
      </c>
      <c r="G42" s="672">
        <v>0.27117657301599973</v>
      </c>
      <c r="H42" s="1066">
        <v>0.29806374098311633</v>
      </c>
      <c r="I42" s="1066">
        <v>0.28721167046108925</v>
      </c>
      <c r="J42" s="78"/>
      <c r="K42" s="1066">
        <v>0.28949535039849261</v>
      </c>
      <c r="L42" s="1010">
        <v>0.30325654270811248</v>
      </c>
      <c r="M42" s="672">
        <v>0</v>
      </c>
      <c r="N42" s="1066">
        <v>0</v>
      </c>
      <c r="O42" s="669">
        <v>1.0788380866131708E-2</v>
      </c>
      <c r="P42" s="669">
        <v>3.1628359210438273E-3</v>
      </c>
      <c r="Q42" s="669">
        <v>-0.27117657301599973</v>
      </c>
      <c r="R42" s="669">
        <v>-0.29806374098311633</v>
      </c>
      <c r="S42" s="660"/>
      <c r="T42" s="1005">
        <v>0.2787069695323609</v>
      </c>
      <c r="U42" s="1010">
        <v>0.28949535039849261</v>
      </c>
      <c r="V42" s="669">
        <v>1.0788380866131708E-2</v>
      </c>
      <c r="W42" s="871" t="s">
        <v>18</v>
      </c>
      <c r="X42" s="1007"/>
      <c r="Y42" s="1005">
        <v>0.28956459321206018</v>
      </c>
      <c r="Z42" s="1010">
        <v>0.29655423692180927</v>
      </c>
      <c r="AA42" s="669">
        <v>6.9896437097490827E-3</v>
      </c>
      <c r="AB42" s="871" t="s">
        <v>18</v>
      </c>
      <c r="AD42" s="1005">
        <v>0.2831246570305872</v>
      </c>
      <c r="AE42" s="1010">
        <v>0</v>
      </c>
      <c r="AF42" s="669">
        <v>-0.2831246570305872</v>
      </c>
      <c r="AG42" s="871" t="s">
        <v>18</v>
      </c>
      <c r="AI42" s="1005">
        <v>0.28721167046108925</v>
      </c>
      <c r="AJ42" s="1010">
        <v>0</v>
      </c>
      <c r="AK42" s="669">
        <v>-0.28721167046108925</v>
      </c>
      <c r="AL42" s="871" t="s">
        <v>18</v>
      </c>
    </row>
    <row r="43" spans="1:41" s="88" customFormat="1" x14ac:dyDescent="0.2">
      <c r="A43" s="578" t="s">
        <v>290</v>
      </c>
      <c r="B43" s="672">
        <v>0.69020829029588637</v>
      </c>
      <c r="C43" s="672">
        <v>0.7282239096964942</v>
      </c>
      <c r="D43" s="147"/>
      <c r="E43" s="672">
        <v>0.68415530234358879</v>
      </c>
      <c r="F43" s="1019">
        <v>0.66092393571698405</v>
      </c>
      <c r="G43" s="672">
        <v>0.74761419544551044</v>
      </c>
      <c r="H43" s="1066">
        <v>0.67722570951708105</v>
      </c>
      <c r="I43" s="1066">
        <v>0.69283718510820935</v>
      </c>
      <c r="J43" s="78"/>
      <c r="K43" s="1066">
        <v>0.70617949900344112</v>
      </c>
      <c r="L43" s="1010">
        <v>0.69048426868058022</v>
      </c>
      <c r="M43" s="672">
        <v>0</v>
      </c>
      <c r="N43" s="1066">
        <v>0</v>
      </c>
      <c r="O43" s="669">
        <v>2.2024196659852335E-2</v>
      </c>
      <c r="P43" s="669">
        <v>2.956033296359617E-2</v>
      </c>
      <c r="Q43" s="669">
        <v>-0.74761419544551044</v>
      </c>
      <c r="R43" s="669">
        <v>-0.67722570951708105</v>
      </c>
      <c r="S43" s="669"/>
      <c r="T43" s="1005">
        <v>0.68415530234358879</v>
      </c>
      <c r="U43" s="1010">
        <v>0.70617949900344112</v>
      </c>
      <c r="V43" s="669">
        <v>2.2024196659852335E-2</v>
      </c>
      <c r="W43" s="871" t="s">
        <v>18</v>
      </c>
      <c r="X43" s="1007"/>
      <c r="Y43" s="1005">
        <v>0.67236119680085227</v>
      </c>
      <c r="Z43" s="1010">
        <v>0.69812853602627623</v>
      </c>
      <c r="AA43" s="669">
        <v>2.5767339225423957E-2</v>
      </c>
      <c r="AB43" s="871" t="s">
        <v>18</v>
      </c>
      <c r="AD43" s="1005">
        <v>0.6987166447266655</v>
      </c>
      <c r="AE43" s="1010">
        <v>0</v>
      </c>
      <c r="AF43" s="669">
        <v>-0.6987166447266655</v>
      </c>
      <c r="AG43" s="871" t="s">
        <v>18</v>
      </c>
      <c r="AI43" s="1005">
        <v>0.69283718510820935</v>
      </c>
      <c r="AJ43" s="1010">
        <v>0</v>
      </c>
      <c r="AK43" s="669">
        <v>-0.69283718510820935</v>
      </c>
      <c r="AL43" s="871" t="s">
        <v>18</v>
      </c>
    </row>
    <row r="44" spans="1:41" s="157" customFormat="1" x14ac:dyDescent="0.2">
      <c r="A44" s="581" t="s">
        <v>291</v>
      </c>
      <c r="B44" s="678">
        <v>0.98172788564406988</v>
      </c>
      <c r="C44" s="678">
        <v>1.0157590326869279</v>
      </c>
      <c r="D44" s="128"/>
      <c r="E44" s="678">
        <v>0.96194523467424697</v>
      </c>
      <c r="F44" s="1020">
        <v>0.95821562727006038</v>
      </c>
      <c r="G44" s="678">
        <v>1.0146091703381608</v>
      </c>
      <c r="H44" s="1067">
        <v>0.97174118693900924</v>
      </c>
      <c r="I44" s="1067">
        <v>0.97712973390419178</v>
      </c>
      <c r="J44" s="73"/>
      <c r="K44" s="1067">
        <v>0.9947066066821848</v>
      </c>
      <c r="L44" s="1011">
        <v>0.98656571084978295</v>
      </c>
      <c r="M44" s="678">
        <v>0</v>
      </c>
      <c r="N44" s="1067">
        <v>0</v>
      </c>
      <c r="O44" s="663">
        <v>3.2761372007937828E-2</v>
      </c>
      <c r="P44" s="663">
        <v>2.8350083579722574E-2</v>
      </c>
      <c r="Q44" s="663">
        <v>-1.0146091703381608</v>
      </c>
      <c r="R44" s="663">
        <v>-0.97174118693900924</v>
      </c>
      <c r="S44" s="663"/>
      <c r="T44" s="1008">
        <v>0.96194523467424697</v>
      </c>
      <c r="U44" s="1011">
        <v>0.9947066066821848</v>
      </c>
      <c r="V44" s="663">
        <v>3.2761372007937828E-2</v>
      </c>
      <c r="W44" s="872" t="s">
        <v>18</v>
      </c>
      <c r="X44" s="1009"/>
      <c r="Y44" s="1008">
        <v>0.96005178673100056</v>
      </c>
      <c r="Z44" s="1011">
        <v>0.99053068510605091</v>
      </c>
      <c r="AA44" s="663">
        <v>3.0478898375050356E-2</v>
      </c>
      <c r="AB44" s="872" t="s">
        <v>18</v>
      </c>
      <c r="AD44" s="1008">
        <v>0.97915912210001044</v>
      </c>
      <c r="AE44" s="1011">
        <v>0</v>
      </c>
      <c r="AF44" s="663">
        <v>-0.97915912210001044</v>
      </c>
      <c r="AG44" s="872" t="s">
        <v>18</v>
      </c>
      <c r="AI44" s="1008">
        <v>0.97712973390419178</v>
      </c>
      <c r="AJ44" s="1011">
        <v>0</v>
      </c>
      <c r="AK44" s="663">
        <v>-0.97712973390419178</v>
      </c>
      <c r="AL44" s="872" t="s">
        <v>18</v>
      </c>
    </row>
    <row r="45" spans="1:41" s="88" customFormat="1" x14ac:dyDescent="0.2">
      <c r="A45" s="578" t="s">
        <v>8</v>
      </c>
      <c r="B45" s="672">
        <v>3.5133047367629011E-2</v>
      </c>
      <c r="C45" s="672">
        <v>3.0975625802491111E-2</v>
      </c>
      <c r="D45" s="147"/>
      <c r="E45" s="672">
        <v>2.5421733402666697E-2</v>
      </c>
      <c r="F45" s="1019">
        <v>2.9990946489094217E-2</v>
      </c>
      <c r="G45" s="672">
        <v>3.3976052385205062E-2</v>
      </c>
      <c r="H45" s="1066">
        <v>3.8432215199592112E-2</v>
      </c>
      <c r="I45" s="1066">
        <v>3.2372990088959115E-2</v>
      </c>
      <c r="J45" s="78"/>
      <c r="K45" s="1066">
        <v>3.1337516210710348E-2</v>
      </c>
      <c r="L45" s="1010">
        <v>3.10966725238397E-2</v>
      </c>
      <c r="M45" s="672">
        <v>3.3976052385205062E-2</v>
      </c>
      <c r="N45" s="1066">
        <v>3.8432215199592112E-2</v>
      </c>
      <c r="O45" s="669">
        <v>5.9157828080436507E-3</v>
      </c>
      <c r="P45" s="669">
        <v>1.1057260347454821E-3</v>
      </c>
      <c r="Q45" s="669">
        <v>0</v>
      </c>
      <c r="R45" s="669">
        <v>0</v>
      </c>
      <c r="S45" s="669"/>
      <c r="T45" s="1005">
        <v>2.5421733402666697E-2</v>
      </c>
      <c r="U45" s="1010">
        <v>3.1337516210710348E-2</v>
      </c>
      <c r="V45" s="660">
        <v>5.9157828080436507E-3</v>
      </c>
      <c r="W45" s="871" t="s">
        <v>18</v>
      </c>
      <c r="X45" s="1007"/>
      <c r="Y45" s="1005">
        <v>2.7837020752751022E-2</v>
      </c>
      <c r="Z45" s="1010">
        <v>3.1257741252510539E-2</v>
      </c>
      <c r="AA45" s="660">
        <v>3.4207204997595171E-3</v>
      </c>
      <c r="AB45" s="871" t="s">
        <v>18</v>
      </c>
      <c r="AD45" s="1005">
        <v>2.8923858859500367E-2</v>
      </c>
      <c r="AE45" s="1010">
        <v>3.0135392614674485E-2</v>
      </c>
      <c r="AF45" s="660">
        <v>1.2115337551741184E-3</v>
      </c>
      <c r="AG45" s="871" t="s">
        <v>18</v>
      </c>
      <c r="AI45" s="1005">
        <v>3.2372990088959115E-2</v>
      </c>
      <c r="AJ45" s="1010">
        <v>3.2372990088959115E-2</v>
      </c>
      <c r="AK45" s="660">
        <v>0</v>
      </c>
      <c r="AL45" s="871" t="s">
        <v>18</v>
      </c>
    </row>
    <row r="46" spans="1:41" s="88" customFormat="1" x14ac:dyDescent="0.2">
      <c r="A46" s="578" t="s">
        <v>9</v>
      </c>
      <c r="B46" s="672">
        <v>9.2129627962251201E-2</v>
      </c>
      <c r="C46" s="672">
        <v>5.7600832652366846E-2</v>
      </c>
      <c r="D46" s="147"/>
      <c r="E46" s="672">
        <v>7.1723890615594726E-2</v>
      </c>
      <c r="F46" s="1019">
        <v>9.5473708013988995E-2</v>
      </c>
      <c r="G46" s="672">
        <v>5.3242416240369718E-2</v>
      </c>
      <c r="H46" s="1066">
        <v>6.8588962228861738E-2</v>
      </c>
      <c r="I46" s="1066">
        <v>7.1922540558255532E-2</v>
      </c>
      <c r="J46" s="78"/>
      <c r="K46" s="1066">
        <v>5.9960647823583693E-2</v>
      </c>
      <c r="L46" s="1010">
        <v>7.4834897107212875E-2</v>
      </c>
      <c r="M46" s="672">
        <v>5.3242416240369718E-2</v>
      </c>
      <c r="N46" s="1066">
        <v>6.8588962228861738E-2</v>
      </c>
      <c r="O46" s="669">
        <v>-1.1763242792011033E-2</v>
      </c>
      <c r="P46" s="669">
        <v>-2.063881090677612E-2</v>
      </c>
      <c r="Q46" s="669">
        <v>0</v>
      </c>
      <c r="R46" s="669">
        <v>0</v>
      </c>
      <c r="S46" s="669"/>
      <c r="T46" s="1005">
        <v>7.1723890615594726E-2</v>
      </c>
      <c r="U46" s="1010">
        <v>5.9960647823583693E-2</v>
      </c>
      <c r="V46" s="669">
        <v>-1.1763242792011033E-2</v>
      </c>
      <c r="W46" s="871" t="s">
        <v>18</v>
      </c>
      <c r="X46" s="1007"/>
      <c r="Y46" s="1097">
        <v>8.3732581091781957E-2</v>
      </c>
      <c r="Z46" s="1010">
        <v>6.7584868497368514E-2</v>
      </c>
      <c r="AA46" s="669">
        <v>-1.6147712594413444E-2</v>
      </c>
      <c r="AB46" s="871" t="s">
        <v>18</v>
      </c>
      <c r="AD46" s="1005">
        <v>5.8044798905080394E-2</v>
      </c>
      <c r="AE46" s="1010">
        <v>7.315318144140498E-2</v>
      </c>
      <c r="AF46" s="669">
        <v>1.5108382536324585E-2</v>
      </c>
      <c r="AG46" s="871" t="s">
        <v>18</v>
      </c>
      <c r="AI46" s="1005">
        <v>7.1922540558255532E-2</v>
      </c>
      <c r="AJ46" s="1010">
        <v>7.1922540558255532E-2</v>
      </c>
      <c r="AK46" s="669">
        <v>0</v>
      </c>
      <c r="AL46" s="871" t="s">
        <v>18</v>
      </c>
      <c r="AM46" s="1099"/>
      <c r="AN46" s="1099"/>
    </row>
    <row r="47" spans="1:41" s="88" customFormat="1" x14ac:dyDescent="0.2">
      <c r="A47" s="578" t="s">
        <v>10</v>
      </c>
      <c r="B47" s="672">
        <v>0.23025031482295502</v>
      </c>
      <c r="C47" s="672">
        <v>0.1831153142046506</v>
      </c>
      <c r="D47" s="147"/>
      <c r="E47" s="672">
        <v>0.17081442343340236</v>
      </c>
      <c r="F47" s="1019">
        <v>0.27637710277465027</v>
      </c>
      <c r="G47" s="672">
        <v>0.35476183271954642</v>
      </c>
      <c r="H47" s="1066">
        <v>7.9377769379126134E-2</v>
      </c>
      <c r="I47" s="1066">
        <v>0.21525716107035545</v>
      </c>
      <c r="J47" s="78"/>
      <c r="K47" s="1066">
        <v>0.24737512474536763</v>
      </c>
      <c r="L47" s="1010">
        <v>0.18247092971909132</v>
      </c>
      <c r="M47" s="672" t="e">
        <v>#DIV/0!</v>
      </c>
      <c r="N47" s="1066" t="e">
        <v>#DIV/0!</v>
      </c>
      <c r="O47" s="669">
        <v>7.6560701311965268E-2</v>
      </c>
      <c r="P47" s="669">
        <v>-9.3906173055558956E-2</v>
      </c>
      <c r="Q47" s="669" t="e">
        <v>#DIV/0!</v>
      </c>
      <c r="R47" s="669" t="e">
        <v>#DIV/0!</v>
      </c>
      <c r="S47" s="673"/>
      <c r="T47" s="669">
        <v>0.17081442343340236</v>
      </c>
      <c r="U47" s="1010">
        <v>0.24737512474536763</v>
      </c>
      <c r="V47" s="669">
        <v>7.6560701311965268E-2</v>
      </c>
      <c r="W47" s="871" t="s">
        <v>18</v>
      </c>
      <c r="X47" s="1007"/>
      <c r="Y47" s="669">
        <v>0.23194686765553987</v>
      </c>
      <c r="Z47" s="1010">
        <v>0.21028595824440061</v>
      </c>
      <c r="AA47" s="669">
        <v>-2.1660909411139267E-2</v>
      </c>
      <c r="AB47" s="871" t="s">
        <v>18</v>
      </c>
      <c r="AD47" s="669">
        <v>0.26223988218734806</v>
      </c>
      <c r="AE47" s="1010" t="e">
        <v>#DIV/0!</v>
      </c>
      <c r="AF47" s="669" t="e">
        <v>#DIV/0!</v>
      </c>
      <c r="AG47" s="871" t="s">
        <v>18</v>
      </c>
      <c r="AI47" s="1005">
        <v>0.21525716107035545</v>
      </c>
      <c r="AJ47" s="1010" t="e">
        <v>#DIV/0!</v>
      </c>
      <c r="AK47" s="669" t="e">
        <v>#DIV/0!</v>
      </c>
      <c r="AL47" s="871" t="s">
        <v>18</v>
      </c>
    </row>
    <row r="48" spans="1:41" s="157" customFormat="1" x14ac:dyDescent="0.2">
      <c r="A48" s="581" t="s">
        <v>11</v>
      </c>
      <c r="B48" s="678">
        <v>0.13336241637973117</v>
      </c>
      <c r="C48" s="678">
        <v>8.5407717802346891E-2</v>
      </c>
      <c r="D48" s="73"/>
      <c r="E48" s="678">
        <v>0.11584140227601027</v>
      </c>
      <c r="F48" s="1020">
        <v>0.13768732794469221</v>
      </c>
      <c r="G48" s="678">
        <v>6.7583982647006061E-2</v>
      </c>
      <c r="H48" s="1067">
        <v>0.12847160353818679</v>
      </c>
      <c r="I48" s="1067">
        <v>0.10918230246316582</v>
      </c>
      <c r="J48" s="73"/>
      <c r="K48" s="1067">
        <v>9.564957726097098E-2</v>
      </c>
      <c r="L48" s="1011">
        <v>0.16143960776888588</v>
      </c>
      <c r="M48" s="678">
        <v>6.7583982647006061E-2</v>
      </c>
      <c r="N48" s="1067">
        <v>0.12847160353818679</v>
      </c>
      <c r="O48" s="663">
        <v>-2.0191825015039286E-2</v>
      </c>
      <c r="P48" s="663">
        <v>2.3752279824193673E-2</v>
      </c>
      <c r="Q48" s="663">
        <v>0</v>
      </c>
      <c r="R48" s="663">
        <v>0</v>
      </c>
      <c r="S48" s="663"/>
      <c r="T48" s="1008">
        <v>0.11584140227601027</v>
      </c>
      <c r="U48" s="1011">
        <v>9.564957726097098E-2</v>
      </c>
      <c r="V48" s="663">
        <v>-2.0191825015039286E-2</v>
      </c>
      <c r="W48" s="872" t="s">
        <v>18</v>
      </c>
      <c r="X48" s="1009"/>
      <c r="Y48" s="1100">
        <v>0.12668515052188256</v>
      </c>
      <c r="Z48" s="1011">
        <v>0.12796208553336666</v>
      </c>
      <c r="AA48" s="663">
        <v>1.2769350114840983E-3</v>
      </c>
      <c r="AB48" s="872" t="s">
        <v>18</v>
      </c>
      <c r="AD48" s="1008">
        <v>8.7099751962381414E-2</v>
      </c>
      <c r="AE48" s="1011">
        <v>0.10571887294072299</v>
      </c>
      <c r="AF48" s="663">
        <v>1.8619120978341577E-2</v>
      </c>
      <c r="AG48" s="872" t="s">
        <v>18</v>
      </c>
      <c r="AI48" s="1008">
        <v>0.10918230246316582</v>
      </c>
      <c r="AJ48" s="1011">
        <v>0.10918230246316582</v>
      </c>
      <c r="AK48" s="663">
        <v>0</v>
      </c>
      <c r="AL48" s="872" t="s">
        <v>18</v>
      </c>
    </row>
    <row r="49" spans="1:37" x14ac:dyDescent="0.2">
      <c r="E49" s="15"/>
      <c r="F49" s="15"/>
      <c r="G49" s="18"/>
      <c r="H49" s="18"/>
      <c r="I49" s="13"/>
      <c r="K49" s="18"/>
      <c r="L49" s="210"/>
      <c r="M49" s="16"/>
      <c r="N49" s="220"/>
      <c r="O49" s="14"/>
      <c r="P49" s="14"/>
      <c r="Q49" s="14"/>
      <c r="R49" s="14"/>
      <c r="S49" s="14"/>
      <c r="T49" s="18"/>
      <c r="U49" s="16"/>
      <c r="V49" s="13"/>
      <c r="Y49" s="18"/>
      <c r="Z49" s="16"/>
      <c r="AA49" s="13"/>
      <c r="AC49" s="88"/>
      <c r="AD49" s="18"/>
      <c r="AE49" s="16"/>
      <c r="AF49" s="13"/>
      <c r="AI49" s="18"/>
      <c r="AJ49" s="16"/>
      <c r="AK49" s="13"/>
    </row>
    <row r="50" spans="1:37" ht="12.6" customHeight="1" x14ac:dyDescent="0.2">
      <c r="A50" s="1142"/>
      <c r="B50" s="1142"/>
      <c r="C50" s="1142"/>
      <c r="D50" s="1142"/>
      <c r="E50" s="1142"/>
      <c r="F50" s="1142"/>
      <c r="G50" s="1142"/>
      <c r="H50" s="1142"/>
      <c r="I50" s="1142"/>
      <c r="J50" s="1142"/>
      <c r="K50" s="1142"/>
      <c r="L50" s="1142"/>
      <c r="M50" s="1142"/>
      <c r="N50" s="1142"/>
    </row>
  </sheetData>
  <mergeCells count="9">
    <mergeCell ref="A50:N50"/>
    <mergeCell ref="AF2:AF3"/>
    <mergeCell ref="AK2:AK3"/>
    <mergeCell ref="AA2:AA3"/>
    <mergeCell ref="P2:P3"/>
    <mergeCell ref="O2:O3"/>
    <mergeCell ref="Q2:Q3"/>
    <mergeCell ref="R2:R3"/>
    <mergeCell ref="V2:V3"/>
  </mergeCells>
  <pageMargins left="0.70866141732283472" right="0.70866141732283472" top="0.78740157480314965" bottom="0.39370078740157483" header="0.31496062992125984" footer="0.31496062992125984"/>
  <pageSetup paperSize="9" scale="56" orientation="landscape" horizontalDpi="90" verticalDpi="90" r:id="rId1"/>
  <headerFooter scaleWithDoc="0">
    <oddHeader>&amp;L&amp;"Arial,Fett"&amp;K04+000Talanx Group – Financial Data Supplement Q2 2022&amp;R&amp;G</oddHeader>
    <oddFooter>&amp;R&amp;8&amp;P/&amp;N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3E548-19D8-43D2-BDEB-C0DEB1D51262}">
  <sheetPr codeName="Tabelle15">
    <tabColor rgb="FF00457D"/>
  </sheetPr>
  <dimension ref="A1:AO43"/>
  <sheetViews>
    <sheetView showGridLines="0" zoomScaleNormal="100" workbookViewId="0">
      <selection activeCell="A4" sqref="A4"/>
    </sheetView>
  </sheetViews>
  <sheetFormatPr defaultColWidth="9.140625" defaultRowHeight="12.75" x14ac:dyDescent="0.2"/>
  <cols>
    <col min="1" max="1" width="74.28515625" bestFit="1" customWidth="1"/>
    <col min="2" max="2" width="10.7109375" style="13" customWidth="1"/>
    <col min="3" max="3" width="10.7109375" style="6" customWidth="1"/>
    <col min="4" max="4" width="2.7109375" style="6" customWidth="1"/>
    <col min="5" max="5" width="10.7109375" style="13" customWidth="1"/>
    <col min="6" max="6" width="10.7109375" style="6" customWidth="1"/>
    <col min="7" max="7" width="10.7109375" style="69" customWidth="1"/>
    <col min="8" max="9" width="10.7109375" style="6" customWidth="1"/>
    <col min="10" max="10" width="2.7109375" style="6" customWidth="1"/>
    <col min="11" max="11" width="10.7109375" style="220" customWidth="1"/>
    <col min="12" max="12" width="10.7109375" style="74" customWidth="1"/>
    <col min="13" max="13" width="10.7109375" style="6" hidden="1" customWidth="1"/>
    <col min="14" max="15" width="11.28515625" style="6" hidden="1" customWidth="1"/>
    <col min="16" max="16" width="11.28515625" style="6" customWidth="1"/>
    <col min="17" max="18" width="11.28515625" style="6" hidden="1" customWidth="1"/>
    <col min="19" max="19" width="3.85546875" style="6" hidden="1" customWidth="1"/>
    <col min="20" max="20" width="10.7109375" style="220" hidden="1" customWidth="1"/>
    <col min="21" max="21" width="10.7109375" style="71" hidden="1" customWidth="1"/>
    <col min="22" max="22" width="11.28515625" style="6" hidden="1" customWidth="1"/>
    <col min="23" max="23" width="4.5703125" hidden="1" customWidth="1"/>
    <col min="24" max="24" width="1" customWidth="1"/>
    <col min="25" max="25" width="10.7109375" style="220" customWidth="1"/>
    <col min="26" max="26" width="10.7109375" style="71" customWidth="1"/>
    <col min="27" max="27" width="11.28515625" style="6" customWidth="1"/>
    <col min="28" max="28" width="4.5703125" customWidth="1"/>
    <col min="29" max="29" width="0.7109375" customWidth="1"/>
    <col min="30" max="30" width="10.7109375" style="220" hidden="1" customWidth="1"/>
    <col min="31" max="31" width="10.7109375" style="71" hidden="1" customWidth="1"/>
    <col min="32" max="32" width="11.28515625" style="6" hidden="1" customWidth="1"/>
    <col min="33" max="33" width="4.5703125" hidden="1" customWidth="1"/>
    <col min="34" max="34" width="1.28515625" hidden="1" customWidth="1"/>
    <col min="35" max="35" width="10.7109375" style="220" hidden="1" customWidth="1"/>
    <col min="36" max="36" width="10.7109375" style="71" hidden="1" customWidth="1"/>
    <col min="37" max="37" width="11.28515625" style="6" hidden="1" customWidth="1"/>
    <col min="38" max="38" width="4.5703125" hidden="1" customWidth="1"/>
  </cols>
  <sheetData>
    <row r="1" spans="1:41" ht="15.75" x14ac:dyDescent="0.25">
      <c r="A1" s="3" t="s">
        <v>180</v>
      </c>
    </row>
    <row r="2" spans="1:41" ht="12.75" customHeight="1" x14ac:dyDescent="0.2">
      <c r="K2" s="18"/>
      <c r="L2" s="210"/>
      <c r="M2" s="15"/>
      <c r="N2" s="117"/>
      <c r="O2" s="1127" t="s">
        <v>337</v>
      </c>
      <c r="P2" s="1127" t="s">
        <v>377</v>
      </c>
      <c r="Q2" s="1127" t="s">
        <v>348</v>
      </c>
      <c r="R2" s="1127" t="s">
        <v>341</v>
      </c>
      <c r="T2" s="18"/>
      <c r="U2" s="16"/>
      <c r="V2" s="1129" t="s">
        <v>342</v>
      </c>
      <c r="Y2" s="18"/>
      <c r="Z2" s="16"/>
      <c r="AA2" s="1129" t="s">
        <v>361</v>
      </c>
      <c r="AD2" s="18"/>
      <c r="AE2" s="16"/>
      <c r="AF2" s="1129" t="s">
        <v>344</v>
      </c>
      <c r="AI2" s="18"/>
      <c r="AJ2" s="16"/>
      <c r="AK2" s="1129" t="s">
        <v>346</v>
      </c>
    </row>
    <row r="3" spans="1:41" ht="15.75" thickBot="1" x14ac:dyDescent="0.3">
      <c r="A3" s="66" t="s">
        <v>293</v>
      </c>
      <c r="B3" s="229" t="s">
        <v>17</v>
      </c>
      <c r="C3" s="229" t="s">
        <v>226</v>
      </c>
      <c r="D3" s="11"/>
      <c r="E3" s="55" t="s">
        <v>230</v>
      </c>
      <c r="F3" s="55" t="s">
        <v>228</v>
      </c>
      <c r="G3" s="56" t="s">
        <v>227</v>
      </c>
      <c r="H3" s="55" t="s">
        <v>229</v>
      </c>
      <c r="I3" s="57" t="s">
        <v>328</v>
      </c>
      <c r="J3" s="8"/>
      <c r="K3" s="60" t="s">
        <v>333</v>
      </c>
      <c r="L3" s="558" t="s">
        <v>334</v>
      </c>
      <c r="M3" s="60" t="s">
        <v>335</v>
      </c>
      <c r="N3" s="60" t="s">
        <v>336</v>
      </c>
      <c r="O3" s="1128"/>
      <c r="P3" s="1128"/>
      <c r="Q3" s="1128"/>
      <c r="R3" s="1128"/>
      <c r="S3" s="8"/>
      <c r="T3" s="60" t="s">
        <v>321</v>
      </c>
      <c r="U3" s="558" t="s">
        <v>338</v>
      </c>
      <c r="V3" s="1133"/>
      <c r="Y3" s="60" t="s">
        <v>310</v>
      </c>
      <c r="Z3" s="558" t="s">
        <v>354</v>
      </c>
      <c r="AA3" s="1133"/>
      <c r="AD3" s="60" t="s">
        <v>323</v>
      </c>
      <c r="AE3" s="558" t="s">
        <v>343</v>
      </c>
      <c r="AF3" s="1133"/>
      <c r="AI3" s="60" t="s">
        <v>328</v>
      </c>
      <c r="AJ3" s="558" t="s">
        <v>345</v>
      </c>
      <c r="AK3" s="1133"/>
    </row>
    <row r="4" spans="1:41" s="2" customFormat="1" ht="38.25" x14ac:dyDescent="0.2">
      <c r="A4" s="96" t="s">
        <v>158</v>
      </c>
      <c r="B4" s="121">
        <v>14781.257395569999</v>
      </c>
      <c r="C4" s="121">
        <v>16744.05812863</v>
      </c>
      <c r="D4" s="19"/>
      <c r="E4" s="83">
        <v>5692.8880174500009</v>
      </c>
      <c r="F4" s="82">
        <v>4573.6524172199997</v>
      </c>
      <c r="G4" s="82">
        <v>5002.7989063699997</v>
      </c>
      <c r="H4" s="82">
        <v>3954.8345330000002</v>
      </c>
      <c r="I4" s="152">
        <v>19224.17387404</v>
      </c>
      <c r="J4" s="20"/>
      <c r="K4" s="1068">
        <v>7148.8151464499997</v>
      </c>
      <c r="L4" s="593">
        <v>5773.0832526899994</v>
      </c>
      <c r="M4" s="610">
        <v>0</v>
      </c>
      <c r="N4" s="1068">
        <v>0</v>
      </c>
      <c r="O4" s="680">
        <v>0.25574490918093767</v>
      </c>
      <c r="P4" s="680">
        <v>0.26224792049218487</v>
      </c>
      <c r="Q4" s="680">
        <v>-1</v>
      </c>
      <c r="R4" s="680">
        <v>-1</v>
      </c>
      <c r="S4" s="11"/>
      <c r="T4" s="655">
        <v>5692.8880174500009</v>
      </c>
      <c r="U4" s="593">
        <v>7148.8151464499997</v>
      </c>
      <c r="V4" s="656">
        <v>0.25574490918093767</v>
      </c>
      <c r="Y4" s="655">
        <v>10266.54043467</v>
      </c>
      <c r="Z4" s="593">
        <v>12921.89839914</v>
      </c>
      <c r="AA4" s="656">
        <v>0.2586419428596301</v>
      </c>
      <c r="AC4" s="146"/>
      <c r="AD4" s="655">
        <v>15269.33934104</v>
      </c>
      <c r="AE4" s="593">
        <v>0</v>
      </c>
      <c r="AF4" s="656">
        <v>-1</v>
      </c>
      <c r="AI4" s="655">
        <v>19224.17387404</v>
      </c>
      <c r="AJ4" s="593">
        <v>0</v>
      </c>
      <c r="AK4" s="656">
        <v>-1</v>
      </c>
      <c r="AM4" s="146"/>
      <c r="AN4" s="146"/>
      <c r="AO4" s="146"/>
    </row>
    <row r="5" spans="1:41" s="170" customFormat="1" ht="25.5" x14ac:dyDescent="0.2">
      <c r="A5" s="577" t="s">
        <v>265</v>
      </c>
      <c r="B5" s="566">
        <v>1369.9661767399998</v>
      </c>
      <c r="C5" s="566">
        <v>1673.3244959499989</v>
      </c>
      <c r="D5" s="76"/>
      <c r="E5" s="631">
        <v>611.16920626000115</v>
      </c>
      <c r="F5" s="637">
        <v>380.21160900999928</v>
      </c>
      <c r="G5" s="637">
        <v>354.41217814999959</v>
      </c>
      <c r="H5" s="637">
        <v>458.67194557999994</v>
      </c>
      <c r="I5" s="612">
        <v>1804.464939</v>
      </c>
      <c r="J5" s="49"/>
      <c r="K5" s="1062">
        <v>563.45495382999991</v>
      </c>
      <c r="L5" s="834">
        <v>304.24856184000015</v>
      </c>
      <c r="M5" s="648">
        <v>0</v>
      </c>
      <c r="N5" s="1062">
        <v>0</v>
      </c>
      <c r="O5" s="666">
        <v>-7.807044586225903E-2</v>
      </c>
      <c r="P5" s="666">
        <v>-0.1997914986546383</v>
      </c>
      <c r="Q5" s="666">
        <v>-1</v>
      </c>
      <c r="R5" s="666">
        <v>-1</v>
      </c>
      <c r="S5" s="195"/>
      <c r="T5" s="596">
        <v>611.16920626000115</v>
      </c>
      <c r="U5" s="834">
        <v>563.45495382999991</v>
      </c>
      <c r="V5" s="660">
        <v>-7.807044586225903E-2</v>
      </c>
      <c r="Y5" s="596">
        <v>991.38081527000043</v>
      </c>
      <c r="Z5" s="834">
        <v>867.70351567000012</v>
      </c>
      <c r="AA5" s="660">
        <v>-0.12475256500330507</v>
      </c>
      <c r="AC5" s="146"/>
      <c r="AD5" s="596">
        <v>1345.7929934200019</v>
      </c>
      <c r="AE5" s="834">
        <v>0</v>
      </c>
      <c r="AF5" s="660">
        <v>-1</v>
      </c>
      <c r="AI5" s="596">
        <v>1804.464939</v>
      </c>
      <c r="AJ5" s="834">
        <v>0</v>
      </c>
      <c r="AK5" s="660">
        <v>-1</v>
      </c>
      <c r="AM5" s="146"/>
      <c r="AN5" s="146"/>
      <c r="AO5" s="146"/>
    </row>
    <row r="6" spans="1:41" s="170" customFormat="1" x14ac:dyDescent="0.2">
      <c r="A6" s="577" t="s">
        <v>266</v>
      </c>
      <c r="B6" s="566">
        <v>13411.29121883</v>
      </c>
      <c r="C6" s="566">
        <v>15070.73363268</v>
      </c>
      <c r="D6" s="76"/>
      <c r="E6" s="631">
        <v>5081.7188111899995</v>
      </c>
      <c r="F6" s="637">
        <v>4193.4408082099999</v>
      </c>
      <c r="G6" s="637">
        <v>4648.3867282199999</v>
      </c>
      <c r="H6" s="637">
        <v>3496.1625874199999</v>
      </c>
      <c r="I6" s="612">
        <v>17419.708935040002</v>
      </c>
      <c r="J6" s="49"/>
      <c r="K6" s="1062">
        <v>6585.3601926199999</v>
      </c>
      <c r="L6" s="834">
        <v>5468.8346908499998</v>
      </c>
      <c r="M6" s="648">
        <v>0</v>
      </c>
      <c r="N6" s="1062">
        <v>0</v>
      </c>
      <c r="O6" s="666">
        <v>0.29589228316194233</v>
      </c>
      <c r="P6" s="666">
        <v>0.30414018963687506</v>
      </c>
      <c r="Q6" s="666">
        <v>-1</v>
      </c>
      <c r="R6" s="666">
        <v>-1</v>
      </c>
      <c r="S6" s="195"/>
      <c r="T6" s="596">
        <v>5081.7188111899995</v>
      </c>
      <c r="U6" s="834">
        <v>6585.3601926199999</v>
      </c>
      <c r="V6" s="660">
        <v>0.29589228316194233</v>
      </c>
      <c r="Y6" s="596">
        <v>9275.1596193999994</v>
      </c>
      <c r="Z6" s="834">
        <v>12054.19488347</v>
      </c>
      <c r="AA6" s="660">
        <v>0.29962128719136516</v>
      </c>
      <c r="AC6" s="146"/>
      <c r="AD6" s="596">
        <v>13923.546347619998</v>
      </c>
      <c r="AE6" s="834">
        <v>0</v>
      </c>
      <c r="AF6" s="660">
        <v>-1</v>
      </c>
      <c r="AI6" s="596">
        <v>17419.708935040002</v>
      </c>
      <c r="AJ6" s="834">
        <v>0</v>
      </c>
      <c r="AK6" s="660">
        <v>-1</v>
      </c>
      <c r="AM6" s="146"/>
      <c r="AN6" s="146"/>
      <c r="AO6" s="146"/>
    </row>
    <row r="7" spans="1:41" s="170" customFormat="1" x14ac:dyDescent="0.2">
      <c r="A7" s="677" t="s">
        <v>159</v>
      </c>
      <c r="B7" s="566">
        <v>0</v>
      </c>
      <c r="C7" s="566">
        <v>0</v>
      </c>
      <c r="D7" s="76"/>
      <c r="E7" s="566">
        <v>0</v>
      </c>
      <c r="F7" s="571">
        <v>0</v>
      </c>
      <c r="G7" s="571">
        <v>0</v>
      </c>
      <c r="H7" s="571">
        <v>0</v>
      </c>
      <c r="I7" s="571">
        <v>0</v>
      </c>
      <c r="J7" s="76"/>
      <c r="K7" s="1062">
        <v>0</v>
      </c>
      <c r="L7" s="834">
        <v>0</v>
      </c>
      <c r="M7" s="571">
        <v>0</v>
      </c>
      <c r="N7" s="1062">
        <v>0</v>
      </c>
      <c r="O7" s="666" t="s">
        <v>332</v>
      </c>
      <c r="P7" s="666" t="s">
        <v>332</v>
      </c>
      <c r="Q7" s="666" t="s">
        <v>332</v>
      </c>
      <c r="R7" s="666" t="s">
        <v>332</v>
      </c>
      <c r="S7" s="195"/>
      <c r="T7" s="596">
        <v>0</v>
      </c>
      <c r="U7" s="834">
        <v>0</v>
      </c>
      <c r="V7" s="660" t="s">
        <v>332</v>
      </c>
      <c r="Y7" s="596">
        <v>0</v>
      </c>
      <c r="Z7" s="834">
        <v>0</v>
      </c>
      <c r="AA7" s="660" t="s">
        <v>332</v>
      </c>
      <c r="AC7" s="146"/>
      <c r="AD7" s="596">
        <v>0</v>
      </c>
      <c r="AE7" s="834">
        <v>0</v>
      </c>
      <c r="AF7" s="660" t="s">
        <v>332</v>
      </c>
      <c r="AI7" s="596">
        <v>0</v>
      </c>
      <c r="AJ7" s="834">
        <v>0</v>
      </c>
      <c r="AK7" s="660" t="s">
        <v>332</v>
      </c>
      <c r="AM7" s="146"/>
      <c r="AN7" s="146"/>
      <c r="AO7" s="146"/>
    </row>
    <row r="8" spans="1:41" s="170" customFormat="1" x14ac:dyDescent="0.2">
      <c r="A8" s="677" t="s">
        <v>160</v>
      </c>
      <c r="B8" s="566">
        <v>1434.22856514</v>
      </c>
      <c r="C8" s="566">
        <v>1627.7465861400001</v>
      </c>
      <c r="D8" s="76"/>
      <c r="E8" s="566">
        <v>422.55527876999997</v>
      </c>
      <c r="F8" s="571">
        <v>468.28922071</v>
      </c>
      <c r="G8" s="571">
        <v>578.70380040999999</v>
      </c>
      <c r="H8" s="571">
        <v>431.28158073999998</v>
      </c>
      <c r="I8" s="571">
        <v>1900.8298806300002</v>
      </c>
      <c r="J8" s="76"/>
      <c r="K8" s="1062">
        <v>495.39282711999999</v>
      </c>
      <c r="L8" s="834">
        <v>582.92045862999998</v>
      </c>
      <c r="M8" s="571">
        <v>0</v>
      </c>
      <c r="N8" s="1062">
        <v>0</v>
      </c>
      <c r="O8" s="666">
        <v>0.17237401118741211</v>
      </c>
      <c r="P8" s="666">
        <v>0.2447872657546997</v>
      </c>
      <c r="Q8" s="666">
        <v>-1</v>
      </c>
      <c r="R8" s="666">
        <v>-1</v>
      </c>
      <c r="S8" s="195"/>
      <c r="T8" s="596">
        <v>422.55527876999997</v>
      </c>
      <c r="U8" s="834">
        <v>495.39282711999999</v>
      </c>
      <c r="V8" s="660">
        <v>0.17237401118741211</v>
      </c>
      <c r="Y8" s="596">
        <v>890.84449947999997</v>
      </c>
      <c r="Z8" s="834">
        <v>1078.31328575</v>
      </c>
      <c r="AA8" s="660">
        <v>0.21043940483376</v>
      </c>
      <c r="AC8" s="146"/>
      <c r="AD8" s="596">
        <v>1469.54829989</v>
      </c>
      <c r="AE8" s="834">
        <v>0</v>
      </c>
      <c r="AF8" s="660">
        <v>-1</v>
      </c>
      <c r="AI8" s="596">
        <v>1900.8298806300002</v>
      </c>
      <c r="AJ8" s="834">
        <v>0</v>
      </c>
      <c r="AK8" s="660">
        <v>-1</v>
      </c>
      <c r="AM8" s="146"/>
      <c r="AN8" s="146"/>
      <c r="AO8" s="146"/>
    </row>
    <row r="9" spans="1:41" s="170" customFormat="1" x14ac:dyDescent="0.2">
      <c r="A9" s="677" t="s">
        <v>161</v>
      </c>
      <c r="B9" s="566">
        <v>-569.36297909000007</v>
      </c>
      <c r="C9" s="566">
        <v>-973.60167858</v>
      </c>
      <c r="D9" s="76"/>
      <c r="E9" s="631">
        <v>-1461.11235418</v>
      </c>
      <c r="F9" s="637">
        <v>-165.49214062999999</v>
      </c>
      <c r="G9" s="637">
        <v>-229.38330672999999</v>
      </c>
      <c r="H9" s="637">
        <v>1132.5349922799999</v>
      </c>
      <c r="I9" s="612">
        <v>-723.45280925999998</v>
      </c>
      <c r="J9" s="49"/>
      <c r="K9" s="1062">
        <v>-1940.3349518700002</v>
      </c>
      <c r="L9" s="834">
        <v>-196.90745761000002</v>
      </c>
      <c r="M9" s="648">
        <v>0</v>
      </c>
      <c r="N9" s="1062">
        <v>0</v>
      </c>
      <c r="O9" s="666">
        <v>0.32798476880920474</v>
      </c>
      <c r="P9" s="666">
        <v>0.1898296611573658</v>
      </c>
      <c r="Q9" s="666">
        <v>-1</v>
      </c>
      <c r="R9" s="666">
        <v>-1</v>
      </c>
      <c r="S9" s="195"/>
      <c r="T9" s="596">
        <v>-1461.11235418</v>
      </c>
      <c r="U9" s="834">
        <v>-1940.3349518700002</v>
      </c>
      <c r="V9" s="660">
        <v>0.32798476880920474</v>
      </c>
      <c r="Y9" s="596">
        <v>-1626.60449481</v>
      </c>
      <c r="Z9" s="834">
        <v>-2137.2424094799999</v>
      </c>
      <c r="AA9" s="660">
        <v>0.31392874930524911</v>
      </c>
      <c r="AC9" s="146"/>
      <c r="AD9" s="596">
        <v>-1855.98780154</v>
      </c>
      <c r="AE9" s="834">
        <v>0</v>
      </c>
      <c r="AF9" s="660">
        <v>-1</v>
      </c>
      <c r="AI9" s="596">
        <v>-723.45280925999998</v>
      </c>
      <c r="AJ9" s="834">
        <v>0</v>
      </c>
      <c r="AK9" s="660">
        <v>-1</v>
      </c>
      <c r="AM9" s="146"/>
      <c r="AN9" s="146"/>
      <c r="AO9" s="146"/>
    </row>
    <row r="10" spans="1:41" s="170" customFormat="1" x14ac:dyDescent="0.2">
      <c r="A10" s="677" t="s">
        <v>162</v>
      </c>
      <c r="B10" s="566">
        <v>-19.97295635</v>
      </c>
      <c r="C10" s="566">
        <v>-62.670866450000005</v>
      </c>
      <c r="D10" s="76"/>
      <c r="E10" s="566">
        <v>-53.837115700000005</v>
      </c>
      <c r="F10" s="571">
        <v>-43.714484479999996</v>
      </c>
      <c r="G10" s="571">
        <v>-34.575537409999995</v>
      </c>
      <c r="H10" s="571">
        <v>108.15494528000001</v>
      </c>
      <c r="I10" s="571">
        <v>-23.972192309999997</v>
      </c>
      <c r="J10" s="76"/>
      <c r="K10" s="1062">
        <v>-69.385328229999999</v>
      </c>
      <c r="L10" s="834">
        <v>-43.657800030000004</v>
      </c>
      <c r="M10" s="571">
        <v>0</v>
      </c>
      <c r="N10" s="1062">
        <v>0</v>
      </c>
      <c r="O10" s="666">
        <v>0.28880099403244947</v>
      </c>
      <c r="P10" s="666">
        <v>-1.2966972085859921E-3</v>
      </c>
      <c r="Q10" s="666">
        <v>-1</v>
      </c>
      <c r="R10" s="666">
        <v>-1</v>
      </c>
      <c r="S10" s="195"/>
      <c r="T10" s="596">
        <v>-53.837115700000005</v>
      </c>
      <c r="U10" s="834">
        <v>-69.385328229999999</v>
      </c>
      <c r="V10" s="660">
        <v>0.28880099403244947</v>
      </c>
      <c r="Y10" s="596">
        <v>-97.551600180000008</v>
      </c>
      <c r="Z10" s="834">
        <v>-113.04312826</v>
      </c>
      <c r="AA10" s="660">
        <v>0.15880342353600943</v>
      </c>
      <c r="AC10" s="146"/>
      <c r="AD10" s="596">
        <v>-132.12713758999999</v>
      </c>
      <c r="AE10" s="834">
        <v>0</v>
      </c>
      <c r="AF10" s="660">
        <v>-1</v>
      </c>
      <c r="AI10" s="596">
        <v>-23.972192309999997</v>
      </c>
      <c r="AJ10" s="834">
        <v>0</v>
      </c>
      <c r="AK10" s="660">
        <v>-1</v>
      </c>
      <c r="AM10" s="146"/>
      <c r="AN10" s="146"/>
      <c r="AO10" s="146"/>
    </row>
    <row r="11" spans="1:41" s="2" customFormat="1" x14ac:dyDescent="0.2">
      <c r="A11" s="581" t="s">
        <v>5</v>
      </c>
      <c r="B11" s="569">
        <v>12797.63880769</v>
      </c>
      <c r="C11" s="569">
        <v>14205.380730360001</v>
      </c>
      <c r="D11" s="19"/>
      <c r="E11" s="635">
        <v>3863.0575001999996</v>
      </c>
      <c r="F11" s="636">
        <v>3983.5855403600003</v>
      </c>
      <c r="G11" s="636">
        <v>4229.2873366399999</v>
      </c>
      <c r="H11" s="636">
        <v>4547.9329992600005</v>
      </c>
      <c r="I11" s="575">
        <v>16623.863376459998</v>
      </c>
      <c r="J11" s="20"/>
      <c r="K11" s="1061">
        <v>4782.4726956900004</v>
      </c>
      <c r="L11" s="829">
        <v>5036.9131364799996</v>
      </c>
      <c r="M11" s="651">
        <v>0</v>
      </c>
      <c r="N11" s="1061">
        <v>0</v>
      </c>
      <c r="O11" s="667">
        <v>0.23800194417049203</v>
      </c>
      <c r="P11" s="667">
        <v>0.2644169644276822</v>
      </c>
      <c r="Q11" s="667">
        <v>-1</v>
      </c>
      <c r="R11" s="667">
        <v>-1</v>
      </c>
      <c r="S11" s="11"/>
      <c r="T11" s="600">
        <v>3863.0575001999996</v>
      </c>
      <c r="U11" s="829">
        <v>4782.4726956900004</v>
      </c>
      <c r="V11" s="663">
        <v>0.23800194417049203</v>
      </c>
      <c r="Y11" s="600">
        <v>7846.6430405600004</v>
      </c>
      <c r="Z11" s="829">
        <v>9819.3858321700009</v>
      </c>
      <c r="AA11" s="663">
        <v>0.25141232771934652</v>
      </c>
      <c r="AC11" s="146"/>
      <c r="AD11" s="600">
        <v>12075.9303772</v>
      </c>
      <c r="AE11" s="829">
        <v>0</v>
      </c>
      <c r="AF11" s="663">
        <v>-1</v>
      </c>
      <c r="AI11" s="600">
        <v>16623.863376459998</v>
      </c>
      <c r="AJ11" s="829">
        <v>0</v>
      </c>
      <c r="AK11" s="663">
        <v>-1</v>
      </c>
      <c r="AM11" s="146"/>
      <c r="AN11" s="146"/>
      <c r="AO11" s="146"/>
    </row>
    <row r="12" spans="1:41" s="170" customFormat="1" x14ac:dyDescent="0.2">
      <c r="A12" s="677" t="s">
        <v>163</v>
      </c>
      <c r="B12" s="566">
        <v>9679.7239800300013</v>
      </c>
      <c r="C12" s="566">
        <v>11188.60001478</v>
      </c>
      <c r="D12" s="76"/>
      <c r="E12" s="566">
        <v>2798.8188594200001</v>
      </c>
      <c r="F12" s="571">
        <v>2754.9511941400006</v>
      </c>
      <c r="G12" s="571">
        <v>3954.7744086799999</v>
      </c>
      <c r="H12" s="571">
        <v>3709.8914338700006</v>
      </c>
      <c r="I12" s="571">
        <v>13218.435896110001</v>
      </c>
      <c r="J12" s="76"/>
      <c r="K12" s="1062">
        <v>3642.0500620600005</v>
      </c>
      <c r="L12" s="834">
        <v>3489.4332006</v>
      </c>
      <c r="M12" s="571">
        <v>0</v>
      </c>
      <c r="N12" s="1062">
        <v>0</v>
      </c>
      <c r="O12" s="666">
        <v>0.30128109212996496</v>
      </c>
      <c r="P12" s="666">
        <v>0.26660436236485818</v>
      </c>
      <c r="Q12" s="666">
        <v>-1</v>
      </c>
      <c r="R12" s="666">
        <v>-1</v>
      </c>
      <c r="S12" s="195"/>
      <c r="T12" s="596">
        <v>2798.8188594200001</v>
      </c>
      <c r="U12" s="834">
        <v>3642.0500620600005</v>
      </c>
      <c r="V12" s="660">
        <v>0.30128109212996496</v>
      </c>
      <c r="Y12" s="596">
        <v>5553.7700535600006</v>
      </c>
      <c r="Z12" s="834">
        <v>7131.48326266</v>
      </c>
      <c r="AA12" s="660">
        <v>0.28407967810778834</v>
      </c>
      <c r="AC12" s="146"/>
      <c r="AD12" s="596">
        <v>9508.5444622399991</v>
      </c>
      <c r="AE12" s="834">
        <v>0</v>
      </c>
      <c r="AF12" s="660">
        <v>-1</v>
      </c>
      <c r="AI12" s="596">
        <v>13218.435896110001</v>
      </c>
      <c r="AJ12" s="834">
        <v>0</v>
      </c>
      <c r="AK12" s="660">
        <v>-1</v>
      </c>
      <c r="AM12" s="146"/>
      <c r="AN12" s="146"/>
      <c r="AO12" s="146"/>
    </row>
    <row r="13" spans="1:41" s="170" customFormat="1" x14ac:dyDescent="0.2">
      <c r="A13" s="677" t="s">
        <v>164</v>
      </c>
      <c r="B13" s="566">
        <v>848.20733250000001</v>
      </c>
      <c r="C13" s="566">
        <v>844.25676692999991</v>
      </c>
      <c r="D13" s="76"/>
      <c r="E13" s="631">
        <v>156.21097957000001</v>
      </c>
      <c r="F13" s="637">
        <v>125.07493468000001</v>
      </c>
      <c r="G13" s="637">
        <v>790.5529915599999</v>
      </c>
      <c r="H13" s="637">
        <v>632.24384387999999</v>
      </c>
      <c r="I13" s="612">
        <v>1704.0827496899999</v>
      </c>
      <c r="J13" s="49"/>
      <c r="K13" s="1062">
        <v>265.68444030000001</v>
      </c>
      <c r="L13" s="834">
        <v>13.1799655</v>
      </c>
      <c r="M13" s="648">
        <v>0</v>
      </c>
      <c r="N13" s="1062">
        <v>0</v>
      </c>
      <c r="O13" s="666">
        <v>0.70080516127192993</v>
      </c>
      <c r="P13" s="666">
        <v>-0.89462344686630868</v>
      </c>
      <c r="Q13" s="666">
        <v>-1</v>
      </c>
      <c r="R13" s="666">
        <v>-1</v>
      </c>
      <c r="S13" s="195"/>
      <c r="T13" s="596">
        <v>156.21097957000001</v>
      </c>
      <c r="U13" s="834">
        <v>265.68444030000001</v>
      </c>
      <c r="V13" s="660">
        <v>0.70080516127192993</v>
      </c>
      <c r="Y13" s="596">
        <v>281.28591425000002</v>
      </c>
      <c r="Z13" s="834">
        <v>278.86440579999999</v>
      </c>
      <c r="AA13" s="660">
        <v>-8.6087085322297929E-3</v>
      </c>
      <c r="AC13" s="146"/>
      <c r="AD13" s="596">
        <v>1071.8389058099999</v>
      </c>
      <c r="AE13" s="834">
        <v>0</v>
      </c>
      <c r="AF13" s="660">
        <v>-1</v>
      </c>
      <c r="AI13" s="596">
        <v>1704.0827496899999</v>
      </c>
      <c r="AJ13" s="834">
        <v>0</v>
      </c>
      <c r="AK13" s="660">
        <v>-1</v>
      </c>
      <c r="AM13" s="146"/>
      <c r="AN13" s="146"/>
      <c r="AO13" s="146"/>
    </row>
    <row r="14" spans="1:41" s="2" customFormat="1" x14ac:dyDescent="0.2">
      <c r="A14" s="581" t="s">
        <v>165</v>
      </c>
      <c r="B14" s="569">
        <v>8831.5166475300011</v>
      </c>
      <c r="C14" s="569">
        <v>10344.34324785</v>
      </c>
      <c r="D14" s="19"/>
      <c r="E14" s="569">
        <v>2642.6078798499998</v>
      </c>
      <c r="F14" s="574">
        <v>2629.8762594599993</v>
      </c>
      <c r="G14" s="574">
        <v>3164.2214171199998</v>
      </c>
      <c r="H14" s="574">
        <v>3077.6475899900001</v>
      </c>
      <c r="I14" s="574">
        <v>11514.353146419999</v>
      </c>
      <c r="J14" s="19"/>
      <c r="K14" s="1061">
        <v>3376.3656217600001</v>
      </c>
      <c r="L14" s="829">
        <v>3476.2532351000004</v>
      </c>
      <c r="M14" s="574">
        <v>0</v>
      </c>
      <c r="N14" s="1061">
        <v>0</v>
      </c>
      <c r="O14" s="667">
        <v>0.2776642526138422</v>
      </c>
      <c r="P14" s="667">
        <v>0.32183148260131078</v>
      </c>
      <c r="Q14" s="667">
        <v>-1</v>
      </c>
      <c r="R14" s="667">
        <v>-1</v>
      </c>
      <c r="S14" s="11"/>
      <c r="T14" s="600">
        <v>2642.6078798499998</v>
      </c>
      <c r="U14" s="829">
        <v>3376.3656217600001</v>
      </c>
      <c r="V14" s="663">
        <v>0.2776642526138422</v>
      </c>
      <c r="Y14" s="600">
        <v>5272.4841393100005</v>
      </c>
      <c r="Z14" s="829">
        <v>6852.618856860001</v>
      </c>
      <c r="AA14" s="663">
        <v>0.29969454166187204</v>
      </c>
      <c r="AC14" s="146"/>
      <c r="AD14" s="600">
        <v>8436.7055564300008</v>
      </c>
      <c r="AE14" s="829">
        <v>0</v>
      </c>
      <c r="AF14" s="663">
        <v>-1</v>
      </c>
      <c r="AI14" s="600">
        <v>11514.353146419999</v>
      </c>
      <c r="AJ14" s="829">
        <v>0</v>
      </c>
      <c r="AK14" s="663">
        <v>-1</v>
      </c>
      <c r="AM14" s="146"/>
      <c r="AN14" s="146"/>
      <c r="AO14" s="146"/>
    </row>
    <row r="15" spans="1:41" s="170" customFormat="1" x14ac:dyDescent="0.2">
      <c r="A15" s="677" t="s">
        <v>166</v>
      </c>
      <c r="B15" s="566">
        <v>3987.4026868800001</v>
      </c>
      <c r="C15" s="566">
        <v>4331.3019979300007</v>
      </c>
      <c r="D15" s="76"/>
      <c r="E15" s="566">
        <v>1127.02231815</v>
      </c>
      <c r="F15" s="571">
        <v>1251.3336153100001</v>
      </c>
      <c r="G15" s="571">
        <v>1197.2010554200001</v>
      </c>
      <c r="H15" s="571">
        <v>1422.02661663</v>
      </c>
      <c r="I15" s="571">
        <v>4997.583605509999</v>
      </c>
      <c r="J15" s="76"/>
      <c r="K15" s="1062">
        <v>1444.3096665799999</v>
      </c>
      <c r="L15" s="834">
        <v>1598.8116199299998</v>
      </c>
      <c r="M15" s="571">
        <v>0</v>
      </c>
      <c r="N15" s="1062">
        <v>0</v>
      </c>
      <c r="O15" s="666">
        <v>0.28152712090992571</v>
      </c>
      <c r="P15" s="666">
        <v>0.27768614250318602</v>
      </c>
      <c r="Q15" s="666">
        <v>-1</v>
      </c>
      <c r="R15" s="666">
        <v>-1</v>
      </c>
      <c r="S15" s="195"/>
      <c r="T15" s="596">
        <v>1127.02231815</v>
      </c>
      <c r="U15" s="834">
        <v>1444.3096665799999</v>
      </c>
      <c r="V15" s="660">
        <v>0.28152712090992571</v>
      </c>
      <c r="Y15" s="596">
        <v>2378.3559334599995</v>
      </c>
      <c r="Z15" s="834">
        <v>3043.1212865100001</v>
      </c>
      <c r="AA15" s="660">
        <v>0.27950625207006302</v>
      </c>
      <c r="AC15" s="146"/>
      <c r="AD15" s="596">
        <v>3575.5569888800001</v>
      </c>
      <c r="AE15" s="834">
        <v>0</v>
      </c>
      <c r="AF15" s="660">
        <v>-1</v>
      </c>
      <c r="AI15" s="596">
        <v>4997.583605509999</v>
      </c>
      <c r="AJ15" s="834">
        <v>0</v>
      </c>
      <c r="AK15" s="660">
        <v>-1</v>
      </c>
      <c r="AM15" s="146"/>
      <c r="AN15" s="146"/>
      <c r="AO15" s="146"/>
    </row>
    <row r="16" spans="1:41" s="170" customFormat="1" x14ac:dyDescent="0.2">
      <c r="A16" s="677" t="s">
        <v>164</v>
      </c>
      <c r="B16" s="566">
        <v>208.98787699000002</v>
      </c>
      <c r="C16" s="566">
        <v>196.30456946000001</v>
      </c>
      <c r="D16" s="76"/>
      <c r="E16" s="631">
        <v>50.361269139999997</v>
      </c>
      <c r="F16" s="637">
        <v>55.884664200000003</v>
      </c>
      <c r="G16" s="637">
        <v>50.317409170000005</v>
      </c>
      <c r="H16" s="637">
        <v>66.45269313</v>
      </c>
      <c r="I16" s="612">
        <v>223.01603563999998</v>
      </c>
      <c r="J16" s="49"/>
      <c r="K16" s="1062">
        <v>59.806057770000002</v>
      </c>
      <c r="L16" s="834">
        <v>71.33475623999999</v>
      </c>
      <c r="M16" s="648">
        <v>0</v>
      </c>
      <c r="N16" s="1062">
        <v>0</v>
      </c>
      <c r="O16" s="666">
        <v>0.18754071911381551</v>
      </c>
      <c r="P16" s="666">
        <v>0.27646389686993927</v>
      </c>
      <c r="Q16" s="666">
        <v>-1</v>
      </c>
      <c r="R16" s="666">
        <v>-1</v>
      </c>
      <c r="S16" s="195"/>
      <c r="T16" s="596">
        <v>50.361269139999997</v>
      </c>
      <c r="U16" s="834">
        <v>59.806057770000002</v>
      </c>
      <c r="V16" s="660">
        <v>0.18754071911381551</v>
      </c>
      <c r="Y16" s="596">
        <v>106.24593334000001</v>
      </c>
      <c r="Z16" s="834">
        <v>131.14081401000001</v>
      </c>
      <c r="AA16" s="660">
        <v>0.23431372747541629</v>
      </c>
      <c r="AC16" s="146"/>
      <c r="AD16" s="596">
        <v>156.56334250999998</v>
      </c>
      <c r="AE16" s="834">
        <v>0</v>
      </c>
      <c r="AF16" s="660">
        <v>-1</v>
      </c>
      <c r="AI16" s="596">
        <v>223.01603563999998</v>
      </c>
      <c r="AJ16" s="834">
        <v>0</v>
      </c>
      <c r="AK16" s="660">
        <v>-1</v>
      </c>
      <c r="AM16" s="146"/>
      <c r="AN16" s="146"/>
      <c r="AO16" s="146"/>
    </row>
    <row r="17" spans="1:41" s="2" customFormat="1" x14ac:dyDescent="0.2">
      <c r="A17" s="581" t="s">
        <v>167</v>
      </c>
      <c r="B17" s="569">
        <v>3778.41480989</v>
      </c>
      <c r="C17" s="569">
        <v>4134.9974284700002</v>
      </c>
      <c r="D17" s="19"/>
      <c r="E17" s="569">
        <v>1076.6610490099999</v>
      </c>
      <c r="F17" s="574">
        <v>1195.4489511100001</v>
      </c>
      <c r="G17" s="574">
        <v>1146.8836462500001</v>
      </c>
      <c r="H17" s="574">
        <v>1355.5739235000001</v>
      </c>
      <c r="I17" s="574">
        <v>4774.5675698699997</v>
      </c>
      <c r="J17" s="19"/>
      <c r="K17" s="1061">
        <v>1384.5036088099998</v>
      </c>
      <c r="L17" s="829">
        <v>1527.4768636899998</v>
      </c>
      <c r="M17" s="574">
        <v>0</v>
      </c>
      <c r="N17" s="1061">
        <v>0</v>
      </c>
      <c r="O17" s="667">
        <v>0.28592337401177842</v>
      </c>
      <c r="P17" s="667">
        <v>0.27774327985457242</v>
      </c>
      <c r="Q17" s="667">
        <v>-1</v>
      </c>
      <c r="R17" s="667">
        <v>-1</v>
      </c>
      <c r="S17" s="11"/>
      <c r="T17" s="600">
        <v>1076.6610490099999</v>
      </c>
      <c r="U17" s="829">
        <v>1384.5036088099998</v>
      </c>
      <c r="V17" s="663">
        <v>0.28592337401177842</v>
      </c>
      <c r="Y17" s="600">
        <v>2272.1100001199998</v>
      </c>
      <c r="Z17" s="829">
        <v>2911.9804724999995</v>
      </c>
      <c r="AA17" s="663">
        <v>0.28161949568735906</v>
      </c>
      <c r="AC17" s="146"/>
      <c r="AD17" s="600">
        <v>3418.9936463700001</v>
      </c>
      <c r="AE17" s="829">
        <v>0</v>
      </c>
      <c r="AF17" s="663">
        <v>-1</v>
      </c>
      <c r="AI17" s="600">
        <v>4774.5675698699997</v>
      </c>
      <c r="AJ17" s="829">
        <v>0</v>
      </c>
      <c r="AK17" s="663">
        <v>-1</v>
      </c>
      <c r="AM17" s="146"/>
      <c r="AN17" s="146"/>
      <c r="AO17" s="146"/>
    </row>
    <row r="18" spans="1:41" s="170" customFormat="1" x14ac:dyDescent="0.2">
      <c r="A18" s="677" t="s">
        <v>168</v>
      </c>
      <c r="B18" s="566">
        <v>0</v>
      </c>
      <c r="C18" s="566">
        <v>0</v>
      </c>
      <c r="D18" s="76"/>
      <c r="E18" s="631">
        <v>0</v>
      </c>
      <c r="F18" s="637">
        <v>0</v>
      </c>
      <c r="G18" s="637">
        <v>0</v>
      </c>
      <c r="H18" s="637">
        <v>0</v>
      </c>
      <c r="I18" s="612">
        <v>0</v>
      </c>
      <c r="J18" s="49"/>
      <c r="K18" s="1062">
        <v>0</v>
      </c>
      <c r="L18" s="834">
        <v>0</v>
      </c>
      <c r="M18" s="648">
        <v>0</v>
      </c>
      <c r="N18" s="1062">
        <v>0</v>
      </c>
      <c r="O18" s="666" t="s">
        <v>332</v>
      </c>
      <c r="P18" s="666" t="s">
        <v>332</v>
      </c>
      <c r="Q18" s="666" t="s">
        <v>332</v>
      </c>
      <c r="R18" s="666" t="s">
        <v>332</v>
      </c>
      <c r="S18" s="195"/>
      <c r="T18" s="596">
        <v>0</v>
      </c>
      <c r="U18" s="834">
        <v>0</v>
      </c>
      <c r="V18" s="660" t="s">
        <v>332</v>
      </c>
      <c r="Y18" s="596">
        <v>0</v>
      </c>
      <c r="Z18" s="834">
        <v>0</v>
      </c>
      <c r="AA18" s="660" t="s">
        <v>332</v>
      </c>
      <c r="AC18" s="146"/>
      <c r="AD18" s="596">
        <v>0</v>
      </c>
      <c r="AE18" s="834">
        <v>0</v>
      </c>
      <c r="AF18" s="660" t="s">
        <v>332</v>
      </c>
      <c r="AI18" s="596">
        <v>0</v>
      </c>
      <c r="AJ18" s="834">
        <v>0</v>
      </c>
      <c r="AK18" s="660" t="s">
        <v>332</v>
      </c>
      <c r="AM18" s="146"/>
      <c r="AN18" s="146"/>
      <c r="AO18" s="146"/>
    </row>
    <row r="19" spans="1:41" s="170" customFormat="1" x14ac:dyDescent="0.2">
      <c r="A19" s="677" t="s">
        <v>169</v>
      </c>
      <c r="B19" s="566">
        <v>1.51975375</v>
      </c>
      <c r="C19" s="566">
        <v>0.35464634</v>
      </c>
      <c r="D19" s="76"/>
      <c r="E19" s="566">
        <v>0.32339216999999998</v>
      </c>
      <c r="F19" s="571">
        <v>2.9707741400000001</v>
      </c>
      <c r="G19" s="571">
        <v>-2.3461676300000001</v>
      </c>
      <c r="H19" s="571">
        <v>2.3295622699999998</v>
      </c>
      <c r="I19" s="571">
        <v>3.2775609500000003</v>
      </c>
      <c r="J19" s="49"/>
      <c r="K19" s="1062">
        <v>0.91855047999999995</v>
      </c>
      <c r="L19" s="834">
        <v>1.6560483500000001</v>
      </c>
      <c r="M19" s="571">
        <v>0</v>
      </c>
      <c r="N19" s="1062">
        <v>0</v>
      </c>
      <c r="O19" s="666">
        <v>1.8403609153554954</v>
      </c>
      <c r="P19" s="666">
        <v>-0.44255326323797878</v>
      </c>
      <c r="Q19" s="666">
        <v>-1</v>
      </c>
      <c r="R19" s="666">
        <v>-1</v>
      </c>
      <c r="S19" s="195"/>
      <c r="T19" s="596">
        <v>0.32339216999999998</v>
      </c>
      <c r="U19" s="834">
        <v>0.91855047999999995</v>
      </c>
      <c r="V19" s="660">
        <v>1.8403609153554954</v>
      </c>
      <c r="Y19" s="596">
        <v>3.29416631</v>
      </c>
      <c r="Z19" s="834">
        <v>2.5745988300000002</v>
      </c>
      <c r="AA19" s="660">
        <v>-0.2184369009590168</v>
      </c>
      <c r="AC19" s="146"/>
      <c r="AD19" s="596">
        <v>0.94799868000000009</v>
      </c>
      <c r="AE19" s="834">
        <v>0</v>
      </c>
      <c r="AF19" s="660">
        <v>-1</v>
      </c>
      <c r="AI19" s="596">
        <v>3.2775609500000003</v>
      </c>
      <c r="AJ19" s="834">
        <v>0</v>
      </c>
      <c r="AK19" s="660">
        <v>-1</v>
      </c>
      <c r="AM19" s="146"/>
      <c r="AN19" s="146"/>
      <c r="AO19" s="146"/>
    </row>
    <row r="20" spans="1:41" s="2" customFormat="1" x14ac:dyDescent="0.2">
      <c r="A20" s="581" t="s">
        <v>170</v>
      </c>
      <c r="B20" s="569">
        <v>-1.51975375</v>
      </c>
      <c r="C20" s="569">
        <v>-0.35464634</v>
      </c>
      <c r="D20" s="19"/>
      <c r="E20" s="635">
        <v>-0.32339216999999998</v>
      </c>
      <c r="F20" s="636">
        <v>-2.9707741400000001</v>
      </c>
      <c r="G20" s="636">
        <v>2.3461676300000001</v>
      </c>
      <c r="H20" s="636">
        <v>-2.3295622699999998</v>
      </c>
      <c r="I20" s="575">
        <v>-3.2775609500000003</v>
      </c>
      <c r="J20" s="20"/>
      <c r="K20" s="1061">
        <v>-0.91855047999999995</v>
      </c>
      <c r="L20" s="829">
        <v>-1.6560483500000001</v>
      </c>
      <c r="M20" s="651">
        <v>0</v>
      </c>
      <c r="N20" s="1061">
        <v>0</v>
      </c>
      <c r="O20" s="667">
        <v>1.8403609153554954</v>
      </c>
      <c r="P20" s="667">
        <v>-0.44255326323797878</v>
      </c>
      <c r="Q20" s="667">
        <v>-1</v>
      </c>
      <c r="R20" s="667">
        <v>-1</v>
      </c>
      <c r="S20" s="11"/>
      <c r="T20" s="600">
        <v>-0.32339216999999998</v>
      </c>
      <c r="U20" s="829">
        <v>-0.91855047999999995</v>
      </c>
      <c r="V20" s="663">
        <v>1.8403609153554954</v>
      </c>
      <c r="Y20" s="600">
        <v>-3.29416631</v>
      </c>
      <c r="Z20" s="829">
        <v>-2.5745988300000002</v>
      </c>
      <c r="AA20" s="663">
        <v>-0.2184369009590168</v>
      </c>
      <c r="AC20" s="146"/>
      <c r="AD20" s="600">
        <v>-0.94799868000000009</v>
      </c>
      <c r="AE20" s="829">
        <v>0</v>
      </c>
      <c r="AF20" s="663">
        <v>-1</v>
      </c>
      <c r="AI20" s="600">
        <v>-3.2775609500000003</v>
      </c>
      <c r="AJ20" s="829">
        <v>0</v>
      </c>
      <c r="AK20" s="663">
        <v>-1</v>
      </c>
      <c r="AM20" s="146"/>
      <c r="AN20" s="146"/>
      <c r="AO20" s="146"/>
    </row>
    <row r="21" spans="1:41" s="2" customFormat="1" x14ac:dyDescent="0.2">
      <c r="A21" s="581" t="s">
        <v>6</v>
      </c>
      <c r="B21" s="569">
        <v>186.18759652</v>
      </c>
      <c r="C21" s="569">
        <v>-274.31459230000002</v>
      </c>
      <c r="D21" s="19"/>
      <c r="E21" s="635">
        <v>143.46517917</v>
      </c>
      <c r="F21" s="636">
        <v>155.28955565000001</v>
      </c>
      <c r="G21" s="636">
        <v>-79.471559099999993</v>
      </c>
      <c r="H21" s="636">
        <v>112.3819235</v>
      </c>
      <c r="I21" s="575">
        <v>331.66509922</v>
      </c>
      <c r="J21" s="20"/>
      <c r="K21" s="1061">
        <v>20.684914640000002</v>
      </c>
      <c r="L21" s="829">
        <v>31.52698934</v>
      </c>
      <c r="M21" s="651">
        <v>0</v>
      </c>
      <c r="N21" s="1061">
        <v>0</v>
      </c>
      <c r="O21" s="667">
        <v>-0.85581926736738478</v>
      </c>
      <c r="P21" s="667">
        <v>-0.79697933188077874</v>
      </c>
      <c r="Q21" s="667">
        <v>-1</v>
      </c>
      <c r="R21" s="667">
        <v>-1</v>
      </c>
      <c r="S21" s="11"/>
      <c r="T21" s="600">
        <v>143.46517917</v>
      </c>
      <c r="U21" s="829">
        <v>20.684914640000002</v>
      </c>
      <c r="V21" s="663">
        <v>-0.85581926736738478</v>
      </c>
      <c r="Y21" s="600">
        <v>298.75473482000001</v>
      </c>
      <c r="Z21" s="829">
        <v>52.211903979999995</v>
      </c>
      <c r="AA21" s="663">
        <v>-0.82523489038104214</v>
      </c>
      <c r="AC21" s="146"/>
      <c r="AD21" s="600">
        <v>219.28317572</v>
      </c>
      <c r="AE21" s="829">
        <v>0</v>
      </c>
      <c r="AF21" s="663">
        <v>-1</v>
      </c>
      <c r="AI21" s="600">
        <v>331.66509922</v>
      </c>
      <c r="AJ21" s="829">
        <v>0</v>
      </c>
      <c r="AK21" s="663">
        <v>-1</v>
      </c>
      <c r="AM21" s="146"/>
      <c r="AN21" s="146"/>
      <c r="AO21" s="146"/>
    </row>
    <row r="22" spans="1:41" s="170" customFormat="1" x14ac:dyDescent="0.2">
      <c r="A22" s="677" t="s">
        <v>171</v>
      </c>
      <c r="B22" s="566">
        <v>1292.3402922799999</v>
      </c>
      <c r="C22" s="566">
        <v>1249.0281047500002</v>
      </c>
      <c r="D22" s="76"/>
      <c r="E22" s="631">
        <v>337.22878735</v>
      </c>
      <c r="F22" s="637">
        <v>386.79514757999999</v>
      </c>
      <c r="G22" s="637">
        <v>476.03232122000003</v>
      </c>
      <c r="H22" s="637">
        <v>492.61573497000001</v>
      </c>
      <c r="I22" s="612">
        <v>1692.6719911199998</v>
      </c>
      <c r="J22" s="49"/>
      <c r="K22" s="1062">
        <v>438.47224797000001</v>
      </c>
      <c r="L22" s="834">
        <v>455.49888039999996</v>
      </c>
      <c r="M22" s="648">
        <v>0</v>
      </c>
      <c r="N22" s="1062">
        <v>0</v>
      </c>
      <c r="O22" s="666">
        <v>0.30022188027181185</v>
      </c>
      <c r="P22" s="666">
        <v>0.17762304736718582</v>
      </c>
      <c r="Q22" s="666">
        <v>-1</v>
      </c>
      <c r="R22" s="666">
        <v>-1</v>
      </c>
      <c r="S22" s="195"/>
      <c r="T22" s="596">
        <v>337.22878735</v>
      </c>
      <c r="U22" s="834">
        <v>438.47224797000001</v>
      </c>
      <c r="V22" s="660">
        <v>0.30022188027181185</v>
      </c>
      <c r="Y22" s="596">
        <v>724.02393493</v>
      </c>
      <c r="Z22" s="834">
        <v>893.97112836999997</v>
      </c>
      <c r="AA22" s="660">
        <v>0.23472593272269485</v>
      </c>
      <c r="AC22" s="146"/>
      <c r="AD22" s="596">
        <v>1200.0562561500001</v>
      </c>
      <c r="AE22" s="834">
        <v>0</v>
      </c>
      <c r="AF22" s="660">
        <v>-1</v>
      </c>
      <c r="AI22" s="596">
        <v>1692.6719911199998</v>
      </c>
      <c r="AJ22" s="834">
        <v>0</v>
      </c>
      <c r="AK22" s="660">
        <v>-1</v>
      </c>
      <c r="AM22" s="146"/>
      <c r="AN22" s="146"/>
      <c r="AO22" s="146"/>
    </row>
    <row r="23" spans="1:41" s="170" customFormat="1" x14ac:dyDescent="0.2">
      <c r="A23" s="677" t="s">
        <v>172</v>
      </c>
      <c r="B23" s="566">
        <v>246.69765355000001</v>
      </c>
      <c r="C23" s="566">
        <v>294.62772626999998</v>
      </c>
      <c r="D23" s="76"/>
      <c r="E23" s="566">
        <v>65.652731189999997</v>
      </c>
      <c r="F23" s="571">
        <v>76.821940280000007</v>
      </c>
      <c r="G23" s="571">
        <v>86.478349519999995</v>
      </c>
      <c r="H23" s="571">
        <v>160.5663706</v>
      </c>
      <c r="I23" s="571">
        <v>389.51939159</v>
      </c>
      <c r="J23" s="76"/>
      <c r="K23" s="1062">
        <v>130.12151709</v>
      </c>
      <c r="L23" s="834">
        <v>95.777852459999991</v>
      </c>
      <c r="M23" s="571">
        <v>0</v>
      </c>
      <c r="N23" s="1062">
        <v>0</v>
      </c>
      <c r="O23" s="666">
        <v>0.98196654931881444</v>
      </c>
      <c r="P23" s="666">
        <v>0.24675128109117817</v>
      </c>
      <c r="Q23" s="666">
        <v>-1</v>
      </c>
      <c r="R23" s="666">
        <v>-1</v>
      </c>
      <c r="S23" s="195"/>
      <c r="T23" s="596">
        <v>65.652731189999997</v>
      </c>
      <c r="U23" s="834">
        <v>130.12151709</v>
      </c>
      <c r="V23" s="660">
        <v>0.98196654931881444</v>
      </c>
      <c r="Y23" s="596">
        <v>142.47467147</v>
      </c>
      <c r="Z23" s="834">
        <v>225.89936955000002</v>
      </c>
      <c r="AA23" s="660">
        <v>0.58554055411572736</v>
      </c>
      <c r="AC23" s="146"/>
      <c r="AD23" s="596">
        <v>228.95302099</v>
      </c>
      <c r="AE23" s="834">
        <v>0</v>
      </c>
      <c r="AF23" s="660">
        <v>-1</v>
      </c>
      <c r="AI23" s="596">
        <v>389.51939159</v>
      </c>
      <c r="AJ23" s="834">
        <v>0</v>
      </c>
      <c r="AK23" s="660">
        <v>-1</v>
      </c>
      <c r="AM23" s="146"/>
      <c r="AN23" s="146"/>
      <c r="AO23" s="146"/>
    </row>
    <row r="24" spans="1:41" s="2" customFormat="1" x14ac:dyDescent="0.2">
      <c r="A24" s="581" t="s">
        <v>173</v>
      </c>
      <c r="B24" s="569">
        <v>1045.64263873</v>
      </c>
      <c r="C24" s="569">
        <v>954.40037847999997</v>
      </c>
      <c r="D24" s="19"/>
      <c r="E24" s="635">
        <v>271.57605616000001</v>
      </c>
      <c r="F24" s="636">
        <v>309.97320730000001</v>
      </c>
      <c r="G24" s="636">
        <v>389.55397169999998</v>
      </c>
      <c r="H24" s="636">
        <v>332.04936436999998</v>
      </c>
      <c r="I24" s="575">
        <v>1303.1525995299999</v>
      </c>
      <c r="J24" s="20"/>
      <c r="K24" s="1061">
        <v>308.35073088000001</v>
      </c>
      <c r="L24" s="829">
        <v>359.72102794</v>
      </c>
      <c r="M24" s="651">
        <v>0</v>
      </c>
      <c r="N24" s="1061">
        <v>0</v>
      </c>
      <c r="O24" s="667">
        <v>0.1354120655553451</v>
      </c>
      <c r="P24" s="667">
        <v>0.16049071167577644</v>
      </c>
      <c r="Q24" s="667">
        <v>-1</v>
      </c>
      <c r="R24" s="667">
        <v>-1</v>
      </c>
      <c r="S24" s="11"/>
      <c r="T24" s="600">
        <v>271.57605616000001</v>
      </c>
      <c r="U24" s="829">
        <v>308.35073088000001</v>
      </c>
      <c r="V24" s="663">
        <v>0.1354120655553451</v>
      </c>
      <c r="Y24" s="600">
        <v>581.54926346000002</v>
      </c>
      <c r="Z24" s="829">
        <v>668.07175882000001</v>
      </c>
      <c r="AA24" s="663">
        <v>0.14877930520489974</v>
      </c>
      <c r="AC24" s="146"/>
      <c r="AD24" s="600">
        <v>971.10323515999994</v>
      </c>
      <c r="AE24" s="829">
        <v>0</v>
      </c>
      <c r="AF24" s="663">
        <v>-1</v>
      </c>
      <c r="AI24" s="600">
        <v>1303.1525995299999</v>
      </c>
      <c r="AJ24" s="829">
        <v>0</v>
      </c>
      <c r="AK24" s="663">
        <v>-1</v>
      </c>
      <c r="AM24" s="146"/>
      <c r="AN24" s="146"/>
      <c r="AO24" s="146"/>
    </row>
    <row r="25" spans="1:41" s="170" customFormat="1" x14ac:dyDescent="0.2">
      <c r="A25" s="677" t="s">
        <v>109</v>
      </c>
      <c r="B25" s="566">
        <v>0</v>
      </c>
      <c r="C25" s="566">
        <v>0</v>
      </c>
      <c r="D25" s="76"/>
      <c r="E25" s="631">
        <v>0</v>
      </c>
      <c r="F25" s="637">
        <v>0</v>
      </c>
      <c r="G25" s="637">
        <v>0</v>
      </c>
      <c r="H25" s="637">
        <v>0</v>
      </c>
      <c r="I25" s="612">
        <v>0</v>
      </c>
      <c r="J25" s="49"/>
      <c r="K25" s="1062">
        <v>0</v>
      </c>
      <c r="L25" s="834">
        <v>0</v>
      </c>
      <c r="M25" s="648">
        <v>0</v>
      </c>
      <c r="N25" s="1062">
        <v>0</v>
      </c>
      <c r="O25" s="666" t="s">
        <v>332</v>
      </c>
      <c r="P25" s="666" t="s">
        <v>332</v>
      </c>
      <c r="Q25" s="666" t="s">
        <v>332</v>
      </c>
      <c r="R25" s="666" t="s">
        <v>332</v>
      </c>
      <c r="S25" s="195"/>
      <c r="T25" s="596">
        <v>0</v>
      </c>
      <c r="U25" s="834">
        <v>0</v>
      </c>
      <c r="V25" s="660" t="s">
        <v>332</v>
      </c>
      <c r="Y25" s="596">
        <v>0</v>
      </c>
      <c r="Z25" s="834">
        <v>0</v>
      </c>
      <c r="AA25" s="660" t="s">
        <v>332</v>
      </c>
      <c r="AC25" s="146"/>
      <c r="AD25" s="596">
        <v>0</v>
      </c>
      <c r="AE25" s="834">
        <v>0</v>
      </c>
      <c r="AF25" s="660" t="s">
        <v>332</v>
      </c>
      <c r="AI25" s="596">
        <v>0</v>
      </c>
      <c r="AJ25" s="834">
        <v>0</v>
      </c>
      <c r="AK25" s="660" t="s">
        <v>332</v>
      </c>
      <c r="AM25" s="146"/>
      <c r="AN25" s="146"/>
      <c r="AO25" s="146"/>
    </row>
    <row r="26" spans="1:41" s="170" customFormat="1" x14ac:dyDescent="0.2">
      <c r="A26" s="677" t="s">
        <v>108</v>
      </c>
      <c r="B26" s="566">
        <v>47.652323259999996</v>
      </c>
      <c r="C26" s="566">
        <v>50.451533040000001</v>
      </c>
      <c r="D26" s="76"/>
      <c r="E26" s="631">
        <v>3.54256744</v>
      </c>
      <c r="F26" s="637">
        <v>11.162067369999999</v>
      </c>
      <c r="G26" s="637">
        <v>17.685179989999998</v>
      </c>
      <c r="H26" s="637">
        <v>16.137264939999998</v>
      </c>
      <c r="I26" s="612">
        <v>48.527079740000005</v>
      </c>
      <c r="J26" s="49"/>
      <c r="K26" s="1062">
        <v>4.6305943699999998</v>
      </c>
      <c r="L26" s="834">
        <v>36.140358159999998</v>
      </c>
      <c r="M26" s="648">
        <v>0</v>
      </c>
      <c r="N26" s="1062">
        <v>0</v>
      </c>
      <c r="O26" s="666">
        <v>0.30712948967881887</v>
      </c>
      <c r="P26" s="666">
        <v>2.2377835540693392</v>
      </c>
      <c r="Q26" s="666">
        <v>-1</v>
      </c>
      <c r="R26" s="666">
        <v>-1</v>
      </c>
      <c r="S26" s="195"/>
      <c r="T26" s="596">
        <v>3.54256744</v>
      </c>
      <c r="U26" s="834">
        <v>4.6305943699999998</v>
      </c>
      <c r="V26" s="660">
        <v>0.30712948967881887</v>
      </c>
      <c r="Y26" s="596">
        <v>14.70463481</v>
      </c>
      <c r="Z26" s="834">
        <v>40.770952530000002</v>
      </c>
      <c r="AA26" s="660">
        <v>1.7726599848826847</v>
      </c>
      <c r="AC26" s="146"/>
      <c r="AD26" s="596">
        <v>32.389814800000003</v>
      </c>
      <c r="AE26" s="834">
        <v>0</v>
      </c>
      <c r="AF26" s="660">
        <v>-1</v>
      </c>
      <c r="AI26" s="596">
        <v>48.527079740000005</v>
      </c>
      <c r="AJ26" s="834">
        <v>0</v>
      </c>
      <c r="AK26" s="660">
        <v>-1</v>
      </c>
      <c r="AM26" s="146"/>
      <c r="AN26" s="146"/>
      <c r="AO26" s="146"/>
    </row>
    <row r="27" spans="1:41" s="2" customFormat="1" x14ac:dyDescent="0.2">
      <c r="A27" s="581" t="s">
        <v>0</v>
      </c>
      <c r="B27" s="569">
        <v>1093.29496199</v>
      </c>
      <c r="C27" s="569">
        <v>1004.8519115199999</v>
      </c>
      <c r="D27" s="19"/>
      <c r="E27" s="635">
        <v>275.11862360000003</v>
      </c>
      <c r="F27" s="636">
        <v>321.13527467</v>
      </c>
      <c r="G27" s="636">
        <v>407.23915168999997</v>
      </c>
      <c r="H27" s="636">
        <v>348.18662931</v>
      </c>
      <c r="I27" s="575">
        <v>1351.6796792700002</v>
      </c>
      <c r="J27" s="20"/>
      <c r="K27" s="1061">
        <v>312.98132525</v>
      </c>
      <c r="L27" s="829">
        <v>395.8613861</v>
      </c>
      <c r="M27" s="651">
        <v>0</v>
      </c>
      <c r="N27" s="1061">
        <v>0</v>
      </c>
      <c r="O27" s="667">
        <v>0.13762318651698852</v>
      </c>
      <c r="P27" s="667">
        <v>0.23269356350462864</v>
      </c>
      <c r="Q27" s="667">
        <v>-1</v>
      </c>
      <c r="R27" s="667">
        <v>-1</v>
      </c>
      <c r="S27" s="11"/>
      <c r="T27" s="600">
        <v>275.11862360000003</v>
      </c>
      <c r="U27" s="829">
        <v>312.98132525</v>
      </c>
      <c r="V27" s="663">
        <v>0.13762318651698852</v>
      </c>
      <c r="Y27" s="600">
        <v>596.25389827000004</v>
      </c>
      <c r="Z27" s="829">
        <v>708.84271135000006</v>
      </c>
      <c r="AA27" s="663">
        <v>0.18882696349100722</v>
      </c>
      <c r="AC27" s="146"/>
      <c r="AD27" s="600">
        <v>1003.49304996</v>
      </c>
      <c r="AE27" s="829">
        <v>0</v>
      </c>
      <c r="AF27" s="663">
        <v>-1</v>
      </c>
      <c r="AI27" s="600">
        <v>1351.6796792700002</v>
      </c>
      <c r="AJ27" s="829">
        <v>0</v>
      </c>
      <c r="AK27" s="663">
        <v>-1</v>
      </c>
      <c r="AM27" s="146"/>
      <c r="AN27" s="146"/>
      <c r="AO27" s="146"/>
    </row>
    <row r="28" spans="1:41" s="170" customFormat="1" x14ac:dyDescent="0.2">
      <c r="A28" s="677" t="s">
        <v>264</v>
      </c>
      <c r="B28" s="566">
        <v>0.60345187</v>
      </c>
      <c r="C28" s="566">
        <v>-0.52455874999999996</v>
      </c>
      <c r="D28" s="76"/>
      <c r="E28" s="631">
        <v>-0.22994742999999998</v>
      </c>
      <c r="F28" s="637">
        <v>0.73281788000000003</v>
      </c>
      <c r="G28" s="637">
        <v>7.933910000000001E-2</v>
      </c>
      <c r="H28" s="637">
        <v>3.2177485699999999</v>
      </c>
      <c r="I28" s="612">
        <v>3.7999581200000003</v>
      </c>
      <c r="J28" s="49"/>
      <c r="K28" s="1062">
        <v>6.6756597099999997</v>
      </c>
      <c r="L28" s="834">
        <v>0.56842917000000004</v>
      </c>
      <c r="M28" s="648">
        <v>0</v>
      </c>
      <c r="N28" s="1062">
        <v>0</v>
      </c>
      <c r="O28" s="666">
        <v>-30.031242967142536</v>
      </c>
      <c r="P28" s="666">
        <v>-0.22432409809651477</v>
      </c>
      <c r="Q28" s="666">
        <v>-1</v>
      </c>
      <c r="R28" s="666">
        <v>-1</v>
      </c>
      <c r="S28" s="195"/>
      <c r="T28" s="596">
        <v>-0.22994742999999998</v>
      </c>
      <c r="U28" s="834">
        <v>6.6756597099999997</v>
      </c>
      <c r="V28" s="660">
        <v>-30.031242967142536</v>
      </c>
      <c r="Y28" s="596">
        <v>0.50287044999999997</v>
      </c>
      <c r="Z28" s="834">
        <v>7.2440888799999996</v>
      </c>
      <c r="AA28" s="660">
        <v>13.40547735505238</v>
      </c>
      <c r="AC28" s="146"/>
      <c r="AD28" s="596">
        <v>0.58220955000000008</v>
      </c>
      <c r="AE28" s="834">
        <v>0</v>
      </c>
      <c r="AF28" s="660">
        <v>-1</v>
      </c>
      <c r="AI28" s="596">
        <v>3.7999581200000003</v>
      </c>
      <c r="AJ28" s="834">
        <v>0</v>
      </c>
      <c r="AK28" s="660">
        <v>-1</v>
      </c>
      <c r="AM28" s="146"/>
      <c r="AN28" s="146"/>
      <c r="AO28" s="146"/>
    </row>
    <row r="29" spans="1:41" s="170" customFormat="1" x14ac:dyDescent="0.2">
      <c r="A29" s="677" t="s">
        <v>174</v>
      </c>
      <c r="B29" s="566">
        <v>255.20752511000001</v>
      </c>
      <c r="C29" s="566">
        <v>387.47954011000002</v>
      </c>
      <c r="D29" s="76"/>
      <c r="E29" s="631">
        <v>69.497398709999999</v>
      </c>
      <c r="F29" s="637">
        <v>46.948885539999999</v>
      </c>
      <c r="G29" s="637">
        <v>39.326759450000004</v>
      </c>
      <c r="H29" s="637">
        <v>82.669847480000001</v>
      </c>
      <c r="I29" s="612">
        <v>238.44289118</v>
      </c>
      <c r="J29" s="49"/>
      <c r="K29" s="1062">
        <v>113.74513259999999</v>
      </c>
      <c r="L29" s="834">
        <v>108.16974583</v>
      </c>
      <c r="M29" s="648">
        <v>0</v>
      </c>
      <c r="N29" s="1062">
        <v>0</v>
      </c>
      <c r="O29" s="666">
        <v>0.63668187171490742</v>
      </c>
      <c r="P29" s="666">
        <v>1.3039896386430816</v>
      </c>
      <c r="Q29" s="666">
        <v>-1</v>
      </c>
      <c r="R29" s="666">
        <v>-1</v>
      </c>
      <c r="S29" s="195"/>
      <c r="T29" s="596">
        <v>69.497398709999999</v>
      </c>
      <c r="U29" s="834">
        <v>113.74513259999999</v>
      </c>
      <c r="V29" s="660">
        <v>0.63668187171490742</v>
      </c>
      <c r="Y29" s="596">
        <v>116.44628425000001</v>
      </c>
      <c r="Z29" s="834">
        <v>221.91487843000002</v>
      </c>
      <c r="AA29" s="660">
        <v>0.90572743354840024</v>
      </c>
      <c r="AC29" s="146"/>
      <c r="AD29" s="596">
        <v>155.77304369999999</v>
      </c>
      <c r="AE29" s="834">
        <v>0</v>
      </c>
      <c r="AF29" s="660">
        <v>-1</v>
      </c>
      <c r="AI29" s="596">
        <v>238.44289118</v>
      </c>
      <c r="AJ29" s="834">
        <v>0</v>
      </c>
      <c r="AK29" s="660">
        <v>-1</v>
      </c>
      <c r="AM29" s="146"/>
      <c r="AN29" s="146"/>
      <c r="AO29" s="146"/>
    </row>
    <row r="30" spans="1:41" s="170" customFormat="1" x14ac:dyDescent="0.2">
      <c r="A30" s="677" t="s">
        <v>175</v>
      </c>
      <c r="B30" s="566">
        <v>278.76751124999998</v>
      </c>
      <c r="C30" s="566">
        <v>272.60211989999999</v>
      </c>
      <c r="D30" s="76"/>
      <c r="E30" s="566">
        <v>169.81836955</v>
      </c>
      <c r="F30" s="571">
        <v>52.705194200000001</v>
      </c>
      <c r="G30" s="571">
        <v>80.485422290000002</v>
      </c>
      <c r="H30" s="571">
        <v>97.971058709999994</v>
      </c>
      <c r="I30" s="571">
        <v>400.98004474999999</v>
      </c>
      <c r="J30" s="76"/>
      <c r="K30" s="1062">
        <v>156.15045531000001</v>
      </c>
      <c r="L30" s="834">
        <v>226.31608441999998</v>
      </c>
      <c r="M30" s="571">
        <v>0</v>
      </c>
      <c r="N30" s="1062">
        <v>0</v>
      </c>
      <c r="O30" s="666">
        <v>-8.0485487384070742E-2</v>
      </c>
      <c r="P30" s="666">
        <v>3.2939996304956218</v>
      </c>
      <c r="Q30" s="666">
        <v>-1</v>
      </c>
      <c r="R30" s="666">
        <v>-1</v>
      </c>
      <c r="S30" s="195"/>
      <c r="T30" s="596">
        <v>169.81836955</v>
      </c>
      <c r="U30" s="834">
        <v>156.15045531000001</v>
      </c>
      <c r="V30" s="660">
        <v>-8.0485487384070742E-2</v>
      </c>
      <c r="Y30" s="596">
        <v>222.52356374999999</v>
      </c>
      <c r="Z30" s="834">
        <v>382.46653973000002</v>
      </c>
      <c r="AA30" s="660">
        <v>0.71876871502782602</v>
      </c>
      <c r="AC30" s="146"/>
      <c r="AD30" s="596">
        <v>303.00898604000002</v>
      </c>
      <c r="AE30" s="834">
        <v>0</v>
      </c>
      <c r="AF30" s="660">
        <v>-1</v>
      </c>
      <c r="AI30" s="596">
        <v>400.98004474999999</v>
      </c>
      <c r="AJ30" s="834">
        <v>0</v>
      </c>
      <c r="AK30" s="660">
        <v>-1</v>
      </c>
      <c r="AM30" s="146"/>
      <c r="AN30" s="146"/>
      <c r="AO30" s="146"/>
    </row>
    <row r="31" spans="1:41" s="2" customFormat="1" x14ac:dyDescent="0.2">
      <c r="A31" s="580" t="s">
        <v>176</v>
      </c>
      <c r="B31" s="569">
        <v>-23.559986139999999</v>
      </c>
      <c r="C31" s="569">
        <v>114.87742021</v>
      </c>
      <c r="D31" s="19"/>
      <c r="E31" s="635">
        <v>-100.32097084</v>
      </c>
      <c r="F31" s="636">
        <v>-5.7563086600000002</v>
      </c>
      <c r="G31" s="636">
        <v>-41.158662840000005</v>
      </c>
      <c r="H31" s="636">
        <v>-15.30121123</v>
      </c>
      <c r="I31" s="575">
        <v>-162.53715356999999</v>
      </c>
      <c r="J31" s="20"/>
      <c r="K31" s="1061">
        <v>-42.40532271</v>
      </c>
      <c r="L31" s="829">
        <v>-118.14633859</v>
      </c>
      <c r="M31" s="651">
        <v>0</v>
      </c>
      <c r="N31" s="1061">
        <v>0</v>
      </c>
      <c r="O31" s="667">
        <v>-0.57730350538940223</v>
      </c>
      <c r="P31" s="667">
        <v>19.524670508200302</v>
      </c>
      <c r="Q31" s="667">
        <v>-1</v>
      </c>
      <c r="R31" s="667">
        <v>-1</v>
      </c>
      <c r="S31" s="11"/>
      <c r="T31" s="600">
        <v>-100.32097084</v>
      </c>
      <c r="U31" s="829">
        <v>-42.40532271</v>
      </c>
      <c r="V31" s="663">
        <v>-0.57730350538940223</v>
      </c>
      <c r="Y31" s="600">
        <v>-106.0772795</v>
      </c>
      <c r="Z31" s="829">
        <v>-160.55166130000001</v>
      </c>
      <c r="AA31" s="663">
        <v>0.51353486869919207</v>
      </c>
      <c r="AC31" s="146"/>
      <c r="AD31" s="600">
        <v>-147.23594234000001</v>
      </c>
      <c r="AE31" s="829">
        <v>0</v>
      </c>
      <c r="AF31" s="663">
        <v>-1</v>
      </c>
      <c r="AI31" s="600">
        <v>-162.53715356999999</v>
      </c>
      <c r="AJ31" s="829">
        <v>0</v>
      </c>
      <c r="AK31" s="663">
        <v>-1</v>
      </c>
      <c r="AM31" s="146"/>
      <c r="AN31" s="146"/>
      <c r="AO31" s="146"/>
    </row>
    <row r="32" spans="1:41" s="170" customFormat="1" x14ac:dyDescent="0.2">
      <c r="A32" s="679" t="s">
        <v>177</v>
      </c>
      <c r="B32" s="566">
        <v>1255.9225723699999</v>
      </c>
      <c r="C32" s="566">
        <v>845.41473942999994</v>
      </c>
      <c r="D32" s="76"/>
      <c r="E32" s="631">
        <v>318.26283193</v>
      </c>
      <c r="F32" s="637">
        <v>470.66852166000001</v>
      </c>
      <c r="G32" s="637">
        <v>286.60892975000002</v>
      </c>
      <c r="H32" s="637">
        <v>445.26734157999999</v>
      </c>
      <c r="I32" s="612">
        <v>1520.8076249200001</v>
      </c>
      <c r="J32" s="49"/>
      <c r="K32" s="1062">
        <v>291.26091718000004</v>
      </c>
      <c r="L32" s="834">
        <v>309.24203685000003</v>
      </c>
      <c r="M32" s="648">
        <v>0</v>
      </c>
      <c r="N32" s="1062">
        <v>0</v>
      </c>
      <c r="O32" s="666">
        <v>-8.4841558740163789E-2</v>
      </c>
      <c r="P32" s="666">
        <v>-0.34297276614264577</v>
      </c>
      <c r="Q32" s="666">
        <v>-1</v>
      </c>
      <c r="R32" s="666">
        <v>-1</v>
      </c>
      <c r="S32" s="195"/>
      <c r="T32" s="596">
        <v>318.26283193</v>
      </c>
      <c r="U32" s="834">
        <v>291.26091718000004</v>
      </c>
      <c r="V32" s="660">
        <v>-8.4841558740163789E-2</v>
      </c>
      <c r="Y32" s="596">
        <v>788.93135359000007</v>
      </c>
      <c r="Z32" s="834">
        <v>600.50295402999996</v>
      </c>
      <c r="AA32" s="660">
        <v>-0.23884004445071721</v>
      </c>
      <c r="AC32" s="146"/>
      <c r="AD32" s="596">
        <v>1075.5402833399999</v>
      </c>
      <c r="AE32" s="834">
        <v>0</v>
      </c>
      <c r="AF32" s="660">
        <v>-1</v>
      </c>
      <c r="AI32" s="596">
        <v>1520.8076249200001</v>
      </c>
      <c r="AJ32" s="834">
        <v>0</v>
      </c>
      <c r="AK32" s="660">
        <v>-1</v>
      </c>
      <c r="AM32" s="146"/>
      <c r="AN32" s="146"/>
      <c r="AO32" s="146"/>
    </row>
    <row r="33" spans="1:41" s="170" customFormat="1" x14ac:dyDescent="0.2">
      <c r="A33" s="679" t="s">
        <v>178</v>
      </c>
      <c r="B33" s="566">
        <v>0</v>
      </c>
      <c r="C33" s="566">
        <v>0</v>
      </c>
      <c r="D33" s="76"/>
      <c r="E33" s="631">
        <v>0</v>
      </c>
      <c r="F33" s="637">
        <v>0</v>
      </c>
      <c r="G33" s="637">
        <v>0</v>
      </c>
      <c r="H33" s="637">
        <v>0</v>
      </c>
      <c r="I33" s="612">
        <v>0</v>
      </c>
      <c r="J33" s="49"/>
      <c r="K33" s="1062">
        <v>0</v>
      </c>
      <c r="L33" s="834">
        <v>0</v>
      </c>
      <c r="M33" s="648">
        <v>0</v>
      </c>
      <c r="N33" s="1062">
        <v>0</v>
      </c>
      <c r="O33" s="666" t="s">
        <v>332</v>
      </c>
      <c r="P33" s="666" t="s">
        <v>332</v>
      </c>
      <c r="Q33" s="666" t="s">
        <v>332</v>
      </c>
      <c r="R33" s="666" t="s">
        <v>332</v>
      </c>
      <c r="S33" s="195"/>
      <c r="T33" s="596">
        <v>0</v>
      </c>
      <c r="U33" s="834">
        <v>0</v>
      </c>
      <c r="V33" s="660" t="s">
        <v>332</v>
      </c>
      <c r="Y33" s="596">
        <v>0</v>
      </c>
      <c r="Z33" s="834">
        <v>0</v>
      </c>
      <c r="AA33" s="660" t="s">
        <v>332</v>
      </c>
      <c r="AC33" s="146"/>
      <c r="AD33" s="596">
        <v>0</v>
      </c>
      <c r="AE33" s="834">
        <v>0</v>
      </c>
      <c r="AF33" s="660" t="s">
        <v>332</v>
      </c>
      <c r="AI33" s="596">
        <v>0</v>
      </c>
      <c r="AJ33" s="834">
        <v>0</v>
      </c>
      <c r="AK33" s="660" t="s">
        <v>332</v>
      </c>
      <c r="AM33" s="146"/>
      <c r="AN33" s="146"/>
      <c r="AO33" s="146"/>
    </row>
    <row r="34" spans="1:41" s="2" customFormat="1" ht="13.5" thickBot="1" x14ac:dyDescent="0.25">
      <c r="A34" s="576" t="s">
        <v>253</v>
      </c>
      <c r="B34" s="582">
        <v>1255.9225723699999</v>
      </c>
      <c r="C34" s="582">
        <v>845.41473942999994</v>
      </c>
      <c r="D34" s="19"/>
      <c r="E34" s="584">
        <v>318.26283193</v>
      </c>
      <c r="F34" s="584">
        <v>470.66852166000001</v>
      </c>
      <c r="G34" s="584">
        <v>286.60892975000002</v>
      </c>
      <c r="H34" s="584">
        <v>445.26734157999999</v>
      </c>
      <c r="I34" s="611">
        <v>1520.8076249200001</v>
      </c>
      <c r="J34" s="20"/>
      <c r="K34" s="1063">
        <v>291.26091718000004</v>
      </c>
      <c r="L34" s="595">
        <v>309.24203685000003</v>
      </c>
      <c r="M34" s="619">
        <v>0</v>
      </c>
      <c r="N34" s="1063">
        <v>0</v>
      </c>
      <c r="O34" s="652">
        <v>-8.4841558740163789E-2</v>
      </c>
      <c r="P34" s="652">
        <v>-0.34297276614264577</v>
      </c>
      <c r="Q34" s="652">
        <v>-1</v>
      </c>
      <c r="R34" s="652">
        <v>-1</v>
      </c>
      <c r="S34" s="11"/>
      <c r="T34" s="594">
        <v>318.26283193</v>
      </c>
      <c r="U34" s="595">
        <v>291.26091718000004</v>
      </c>
      <c r="V34" s="658">
        <v>-8.4841558740163789E-2</v>
      </c>
      <c r="Y34" s="594">
        <v>788.93135359000007</v>
      </c>
      <c r="Z34" s="595">
        <v>600.50295402999996</v>
      </c>
      <c r="AA34" s="658">
        <v>-0.23884004445071721</v>
      </c>
      <c r="AC34" s="146"/>
      <c r="AD34" s="594">
        <v>1075.5402833399999</v>
      </c>
      <c r="AE34" s="595">
        <v>0</v>
      </c>
      <c r="AF34" s="658">
        <v>-1</v>
      </c>
      <c r="AI34" s="594">
        <v>1520.8076249200001</v>
      </c>
      <c r="AJ34" s="595">
        <v>0</v>
      </c>
      <c r="AK34" s="658">
        <v>-1</v>
      </c>
      <c r="AM34" s="146"/>
      <c r="AN34" s="146"/>
      <c r="AO34" s="146"/>
    </row>
    <row r="35" spans="1:41" s="88" customFormat="1" x14ac:dyDescent="0.2">
      <c r="A35" s="78"/>
      <c r="B35" s="158"/>
      <c r="C35" s="158"/>
      <c r="D35" s="78"/>
      <c r="E35" s="158"/>
      <c r="F35" s="78"/>
      <c r="G35" s="70"/>
      <c r="H35" s="78"/>
      <c r="I35" s="78"/>
      <c r="J35" s="78"/>
      <c r="K35" s="1065"/>
      <c r="L35" s="228"/>
      <c r="M35" s="71"/>
      <c r="N35" s="1065"/>
      <c r="O35" s="169"/>
      <c r="P35" s="169"/>
      <c r="Q35" s="169"/>
      <c r="R35" s="169"/>
      <c r="S35" s="169"/>
      <c r="T35" s="234"/>
      <c r="U35" s="228"/>
      <c r="V35" s="169"/>
      <c r="Y35" s="234"/>
      <c r="Z35" s="228"/>
      <c r="AA35" s="169"/>
      <c r="AD35" s="234"/>
      <c r="AE35" s="228"/>
      <c r="AF35" s="169"/>
      <c r="AI35" s="234"/>
      <c r="AJ35" s="228"/>
      <c r="AK35" s="169"/>
      <c r="AO35" s="146"/>
    </row>
    <row r="36" spans="1:41" s="175" customFormat="1" x14ac:dyDescent="0.2">
      <c r="A36" s="677" t="s">
        <v>7</v>
      </c>
      <c r="B36" s="686">
        <v>0.90296978621251511</v>
      </c>
      <c r="C36" s="686">
        <v>0.90278661399551763</v>
      </c>
      <c r="D36" s="125"/>
      <c r="E36" s="682">
        <v>0.92577488306905531</v>
      </c>
      <c r="F36" s="1019">
        <v>0.89761154150086486</v>
      </c>
      <c r="G36" s="683">
        <v>0.88432399318046873</v>
      </c>
      <c r="H36" s="1066">
        <v>0.89094826164248031</v>
      </c>
      <c r="I36" s="1066">
        <v>0.90112293547256928</v>
      </c>
      <c r="J36" s="74"/>
      <c r="K36" s="1066">
        <v>0.93070280641317116</v>
      </c>
      <c r="L36" s="827">
        <v>0.8990278793643961</v>
      </c>
      <c r="M36" s="683">
        <v>0</v>
      </c>
      <c r="N36" s="1066">
        <v>0</v>
      </c>
      <c r="O36" s="676">
        <v>4.9279233441158476E-3</v>
      </c>
      <c r="P36" s="676">
        <v>1.4163378635312363E-3</v>
      </c>
      <c r="Q36" s="676">
        <v>-0.88432399318046873</v>
      </c>
      <c r="R36" s="676">
        <v>-0.89094826164248031</v>
      </c>
      <c r="S36" s="196" t="s">
        <v>18</v>
      </c>
      <c r="T36" s="688">
        <v>0.91732650710482788</v>
      </c>
      <c r="U36" s="827">
        <v>0.92577488306905531</v>
      </c>
      <c r="V36" s="676">
        <v>8.4483759642274281E-3</v>
      </c>
      <c r="W36" s="74" t="s">
        <v>18</v>
      </c>
      <c r="X36" s="74"/>
      <c r="Y36" s="681">
        <v>0.91322836498343429</v>
      </c>
      <c r="Z36" s="827">
        <v>0.91655148087050697</v>
      </c>
      <c r="AA36" s="676">
        <v>3.3231158870726807E-3</v>
      </c>
      <c r="AB36" s="74" t="s">
        <v>18</v>
      </c>
      <c r="AD36" s="688">
        <v>0.90318290420646941</v>
      </c>
      <c r="AE36" s="827">
        <v>0.90375822639947256</v>
      </c>
      <c r="AF36" s="676">
        <v>5.7532219300315823E-4</v>
      </c>
      <c r="AG36" s="74" t="s">
        <v>18</v>
      </c>
      <c r="AI36" s="681">
        <v>0.90112293547256928</v>
      </c>
      <c r="AJ36" s="827">
        <v>0.90112293547256928</v>
      </c>
      <c r="AK36" s="676">
        <v>0</v>
      </c>
      <c r="AL36" s="74" t="s">
        <v>18</v>
      </c>
      <c r="AO36" s="146"/>
    </row>
    <row r="37" spans="1:41" s="157" customFormat="1" x14ac:dyDescent="0.2">
      <c r="A37" s="581" t="s">
        <v>289</v>
      </c>
      <c r="B37" s="678">
        <v>0.29524311997456748</v>
      </c>
      <c r="C37" s="678">
        <v>0.29108670207146281</v>
      </c>
      <c r="D37" s="128"/>
      <c r="E37" s="670">
        <v>0.2787069695323609</v>
      </c>
      <c r="F37" s="1020">
        <v>0.30009370678706865</v>
      </c>
      <c r="G37" s="671">
        <v>0.27117657301599973</v>
      </c>
      <c r="H37" s="1067">
        <v>0.29806374098311633</v>
      </c>
      <c r="I37" s="1067">
        <v>0.28721167046108925</v>
      </c>
      <c r="J37" s="73"/>
      <c r="K37" s="1067">
        <v>0.28949535039849261</v>
      </c>
      <c r="L37" s="835">
        <v>0.30325654270811248</v>
      </c>
      <c r="M37" s="671">
        <v>0</v>
      </c>
      <c r="N37" s="1067">
        <v>0</v>
      </c>
      <c r="O37" s="675">
        <v>1.0788380866131708E-2</v>
      </c>
      <c r="P37" s="675">
        <v>3.1628359210438273E-3</v>
      </c>
      <c r="Q37" s="675">
        <v>-0.27117657301599973</v>
      </c>
      <c r="R37" s="675">
        <v>-0.29806374098311633</v>
      </c>
      <c r="S37" s="674" t="s">
        <v>18</v>
      </c>
      <c r="T37" s="687">
        <v>0.2787069695323609</v>
      </c>
      <c r="U37" s="835">
        <v>0.28949535039849261</v>
      </c>
      <c r="V37" s="675">
        <v>1.0788380866131708E-2</v>
      </c>
      <c r="W37" s="581" t="s">
        <v>18</v>
      </c>
      <c r="X37" s="806"/>
      <c r="Y37" s="687">
        <v>0.28956459321206018</v>
      </c>
      <c r="Z37" s="835">
        <v>0.29655423692180927</v>
      </c>
      <c r="AA37" s="675">
        <v>6.9896437097490827E-3</v>
      </c>
      <c r="AB37" s="581" t="s">
        <v>18</v>
      </c>
      <c r="AD37" s="687">
        <v>0.2831246570305872</v>
      </c>
      <c r="AE37" s="835">
        <v>0</v>
      </c>
      <c r="AF37" s="675">
        <v>-0.2831246570305872</v>
      </c>
      <c r="AG37" s="581" t="s">
        <v>18</v>
      </c>
      <c r="AI37" s="1008">
        <v>0.28721167046108925</v>
      </c>
      <c r="AJ37" s="835">
        <v>0</v>
      </c>
      <c r="AK37" s="675">
        <v>-0.28721167046108925</v>
      </c>
      <c r="AL37" s="581" t="s">
        <v>18</v>
      </c>
      <c r="AO37" s="146"/>
    </row>
    <row r="38" spans="1:41" s="175" customFormat="1" ht="12" customHeight="1" x14ac:dyDescent="0.2">
      <c r="A38" s="677" t="s">
        <v>290</v>
      </c>
      <c r="B38" s="686">
        <v>0.69020829029588637</v>
      </c>
      <c r="C38" s="686">
        <v>0.7282239096964942</v>
      </c>
      <c r="D38" s="125"/>
      <c r="E38" s="682">
        <v>0.68415530234358879</v>
      </c>
      <c r="F38" s="1019">
        <v>0.66092393571698405</v>
      </c>
      <c r="G38" s="683">
        <v>0.74761419544551044</v>
      </c>
      <c r="H38" s="1066">
        <v>0.67722570951708105</v>
      </c>
      <c r="I38" s="1066">
        <v>0.69283718510820935</v>
      </c>
      <c r="J38" s="74"/>
      <c r="K38" s="1066">
        <v>0.70617949900344112</v>
      </c>
      <c r="L38" s="827">
        <v>0.69048426868058022</v>
      </c>
      <c r="M38" s="683">
        <v>0</v>
      </c>
      <c r="N38" s="1066">
        <v>0</v>
      </c>
      <c r="O38" s="676">
        <v>2.2024196659852335E-2</v>
      </c>
      <c r="P38" s="676">
        <v>2.956033296359617E-2</v>
      </c>
      <c r="Q38" s="676">
        <v>-0.74761419544551044</v>
      </c>
      <c r="R38" s="676">
        <v>-0.67722570951708105</v>
      </c>
      <c r="S38" s="691" t="s">
        <v>18</v>
      </c>
      <c r="T38" s="688">
        <v>0.68415530234358879</v>
      </c>
      <c r="U38" s="827">
        <v>0.70617949900344112</v>
      </c>
      <c r="V38" s="676">
        <v>2.2024196659852335E-2</v>
      </c>
      <c r="W38" s="677" t="s">
        <v>18</v>
      </c>
      <c r="X38" s="805"/>
      <c r="Y38" s="688">
        <v>0.67236119680085227</v>
      </c>
      <c r="Z38" s="827">
        <v>0.69812853602627623</v>
      </c>
      <c r="AA38" s="676">
        <v>2.5767339225423957E-2</v>
      </c>
      <c r="AB38" s="677" t="s">
        <v>18</v>
      </c>
      <c r="AD38" s="688">
        <v>0.6987166447266655</v>
      </c>
      <c r="AE38" s="827">
        <v>0</v>
      </c>
      <c r="AF38" s="676">
        <v>-0.6987166447266655</v>
      </c>
      <c r="AG38" s="677" t="s">
        <v>18</v>
      </c>
      <c r="AI38" s="681">
        <v>0.69283718510820935</v>
      </c>
      <c r="AJ38" s="827">
        <v>0</v>
      </c>
      <c r="AK38" s="676">
        <v>-0.69283718510820935</v>
      </c>
      <c r="AL38" s="677" t="s">
        <v>18</v>
      </c>
      <c r="AO38" s="146"/>
    </row>
    <row r="39" spans="1:41" s="2" customFormat="1" x14ac:dyDescent="0.2">
      <c r="A39" s="580" t="s">
        <v>291</v>
      </c>
      <c r="B39" s="678">
        <v>0.98172788564406988</v>
      </c>
      <c r="C39" s="678">
        <v>1.0157590326869279</v>
      </c>
      <c r="D39" s="21"/>
      <c r="E39" s="684">
        <v>0.96194523467424697</v>
      </c>
      <c r="F39" s="1020">
        <v>0.95821562727006038</v>
      </c>
      <c r="G39" s="671">
        <v>1.0146091703381608</v>
      </c>
      <c r="H39" s="1067">
        <v>0.97174118693900924</v>
      </c>
      <c r="I39" s="1067">
        <v>0.97712973390419178</v>
      </c>
      <c r="J39" s="20"/>
      <c r="K39" s="1067">
        <v>0.9947066066821848</v>
      </c>
      <c r="L39" s="835">
        <v>0.98656571084978295</v>
      </c>
      <c r="M39" s="671">
        <v>0</v>
      </c>
      <c r="N39" s="1067">
        <v>0</v>
      </c>
      <c r="O39" s="675">
        <v>3.2761372007937828E-2</v>
      </c>
      <c r="P39" s="675">
        <v>2.8350083579722574E-2</v>
      </c>
      <c r="Q39" s="675">
        <v>-1.0146091703381608</v>
      </c>
      <c r="R39" s="675">
        <v>-0.97174118693900924</v>
      </c>
      <c r="S39" s="692" t="s">
        <v>18</v>
      </c>
      <c r="T39" s="689">
        <v>0.96194523467424697</v>
      </c>
      <c r="U39" s="835">
        <v>0.9947066066821848</v>
      </c>
      <c r="V39" s="675">
        <v>3.2761372007937828E-2</v>
      </c>
      <c r="W39" s="580" t="s">
        <v>18</v>
      </c>
      <c r="X39" s="628"/>
      <c r="Y39" s="689">
        <v>0.96005178673100056</v>
      </c>
      <c r="Z39" s="835">
        <v>0.99053068510605091</v>
      </c>
      <c r="AA39" s="675">
        <v>3.0478898375050356E-2</v>
      </c>
      <c r="AB39" s="580" t="s">
        <v>18</v>
      </c>
      <c r="AD39" s="689">
        <v>0.97915912210001044</v>
      </c>
      <c r="AE39" s="835">
        <v>0</v>
      </c>
      <c r="AF39" s="675">
        <v>-0.97915912210001044</v>
      </c>
      <c r="AG39" s="580" t="s">
        <v>18</v>
      </c>
      <c r="AI39" s="1008">
        <v>0.97712973390419178</v>
      </c>
      <c r="AJ39" s="835">
        <v>0</v>
      </c>
      <c r="AK39" s="675">
        <v>-0.97712973390419178</v>
      </c>
      <c r="AL39" s="580" t="s">
        <v>18</v>
      </c>
      <c r="AO39" s="146"/>
    </row>
    <row r="40" spans="1:41" s="175" customFormat="1" x14ac:dyDescent="0.2">
      <c r="A40" s="677" t="s">
        <v>8</v>
      </c>
      <c r="B40" s="686">
        <v>3.0327579748266949E-2</v>
      </c>
      <c r="C40" s="686">
        <v>2.5935994341831504E-2</v>
      </c>
      <c r="D40" s="125"/>
      <c r="E40" s="682">
        <v>2.8271057712273093E-2</v>
      </c>
      <c r="F40" s="1019">
        <v>3.1055904729847005E-2</v>
      </c>
      <c r="G40" s="682">
        <v>3.7996459299944337E-2</v>
      </c>
      <c r="H40" s="1066">
        <v>3.1163906962034811E-2</v>
      </c>
      <c r="I40" s="1066">
        <v>3.2350951868046707E-2</v>
      </c>
      <c r="J40" s="74"/>
      <c r="K40" s="1066">
        <v>2.8300429511662777E-2</v>
      </c>
      <c r="L40" s="827">
        <v>3.2754134348244243E-2</v>
      </c>
      <c r="M40" s="682">
        <v>3.7996459299944337E-2</v>
      </c>
      <c r="N40" s="1066">
        <v>3.1163906962034811E-2</v>
      </c>
      <c r="O40" s="676">
        <v>2.9371799389683179E-5</v>
      </c>
      <c r="P40" s="676">
        <v>1.6982296183972387E-3</v>
      </c>
      <c r="Q40" s="676">
        <v>0</v>
      </c>
      <c r="R40" s="676">
        <v>0</v>
      </c>
      <c r="S40" s="691" t="s">
        <v>18</v>
      </c>
      <c r="T40" s="688">
        <v>2.8271057712273093E-2</v>
      </c>
      <c r="U40" s="827">
        <v>2.8300429511662777E-2</v>
      </c>
      <c r="V40" s="660">
        <v>2.9371799389683179E-5</v>
      </c>
      <c r="W40" s="677" t="s">
        <v>18</v>
      </c>
      <c r="X40" s="805"/>
      <c r="Y40" s="688">
        <v>3.0076369864797864E-2</v>
      </c>
      <c r="Z40" s="827">
        <v>3.0547910563695581E-2</v>
      </c>
      <c r="AA40" s="660">
        <v>4.7154069889771694E-4</v>
      </c>
      <c r="AB40" s="677" t="s">
        <v>18</v>
      </c>
      <c r="AD40" s="688">
        <v>2.4815489546870274E-2</v>
      </c>
      <c r="AE40" s="827">
        <v>3.2771921503587528E-2</v>
      </c>
      <c r="AF40" s="660">
        <v>7.956431956717254E-3</v>
      </c>
      <c r="AG40" s="677" t="s">
        <v>18</v>
      </c>
      <c r="AI40" s="681">
        <v>3.2350951868046707E-2</v>
      </c>
      <c r="AJ40" s="827">
        <v>3.2350951868046707E-2</v>
      </c>
      <c r="AK40" s="660">
        <v>0</v>
      </c>
      <c r="AL40" s="677" t="s">
        <v>18</v>
      </c>
      <c r="AO40" s="146"/>
    </row>
    <row r="41" spans="1:41" s="170" customFormat="1" x14ac:dyDescent="0.2">
      <c r="A41" s="679" t="s">
        <v>9</v>
      </c>
      <c r="B41" s="686">
        <v>9.8137054127150847E-2</v>
      </c>
      <c r="C41" s="686">
        <v>5.9513698047048043E-2</v>
      </c>
      <c r="D41" s="149"/>
      <c r="E41" s="685">
        <v>8.2386252835616181E-2</v>
      </c>
      <c r="F41" s="1019">
        <v>0.11815198064441848</v>
      </c>
      <c r="G41" s="683">
        <v>6.7767665551355022E-2</v>
      </c>
      <c r="H41" s="1066">
        <v>9.7905431248096669E-2</v>
      </c>
      <c r="I41" s="1066">
        <v>9.1483404939042001E-2</v>
      </c>
      <c r="J41" s="49"/>
      <c r="K41" s="1066">
        <v>6.0901741779411704E-2</v>
      </c>
      <c r="L41" s="827">
        <v>6.1395149860795584E-2</v>
      </c>
      <c r="M41" s="683">
        <v>0</v>
      </c>
      <c r="N41" s="1066">
        <v>0</v>
      </c>
      <c r="O41" s="676">
        <v>-2.1484511056204476E-2</v>
      </c>
      <c r="P41" s="676">
        <v>-5.6756830783622897E-2</v>
      </c>
      <c r="Q41" s="676">
        <v>-6.7767665551355022E-2</v>
      </c>
      <c r="R41" s="676">
        <v>-9.7905431248096669E-2</v>
      </c>
      <c r="S41" s="693" t="s">
        <v>18</v>
      </c>
      <c r="T41" s="690">
        <v>8.2386252835616181E-2</v>
      </c>
      <c r="U41" s="827">
        <v>6.0901741779411704E-2</v>
      </c>
      <c r="V41" s="676">
        <v>-2.1484511056204476E-2</v>
      </c>
      <c r="W41" s="679" t="s">
        <v>18</v>
      </c>
      <c r="X41" s="736"/>
      <c r="Y41" s="690">
        <v>0.10054380574112316</v>
      </c>
      <c r="Z41" s="827">
        <v>6.1154838428147798E-2</v>
      </c>
      <c r="AA41" s="676">
        <v>-3.9388967312975365E-2</v>
      </c>
      <c r="AB41" s="679" t="s">
        <v>18</v>
      </c>
      <c r="AD41" s="690">
        <v>8.9064796644627686E-2</v>
      </c>
      <c r="AE41" s="827">
        <v>0</v>
      </c>
      <c r="AF41" s="676">
        <v>-8.9064796644627686E-2</v>
      </c>
      <c r="AG41" s="679" t="s">
        <v>18</v>
      </c>
      <c r="AI41" s="681">
        <v>9.1483404939042001E-2</v>
      </c>
      <c r="AJ41" s="827">
        <v>0</v>
      </c>
      <c r="AK41" s="676">
        <v>-9.1483404939042001E-2</v>
      </c>
      <c r="AL41" s="679" t="s">
        <v>18</v>
      </c>
      <c r="AO41" s="146"/>
    </row>
    <row r="42" spans="1:41" x14ac:dyDescent="0.2">
      <c r="E42" s="15"/>
      <c r="F42" s="15"/>
      <c r="G42" s="898"/>
      <c r="H42" s="13"/>
      <c r="I42" s="13"/>
      <c r="K42" s="18"/>
      <c r="L42" s="210"/>
      <c r="M42" s="16"/>
      <c r="N42" s="13"/>
      <c r="O42" s="14"/>
      <c r="P42" s="14"/>
      <c r="Q42" s="14"/>
      <c r="R42" s="14"/>
      <c r="T42" s="18"/>
      <c r="U42" s="119"/>
      <c r="V42" s="12"/>
      <c r="Y42" s="18"/>
      <c r="Z42" s="119"/>
      <c r="AA42" s="12"/>
      <c r="AD42" s="18"/>
      <c r="AE42" s="119"/>
      <c r="AF42" s="12"/>
      <c r="AI42" s="18"/>
      <c r="AJ42" s="119"/>
      <c r="AK42" s="12"/>
    </row>
    <row r="43" spans="1:41" x14ac:dyDescent="0.2">
      <c r="A43" s="1069"/>
      <c r="B43" s="1069"/>
      <c r="C43" s="1069"/>
      <c r="D43" s="1069"/>
      <c r="E43" s="1069"/>
      <c r="F43" s="1069"/>
      <c r="G43" s="1069"/>
      <c r="H43" s="1069"/>
      <c r="I43" s="1069"/>
      <c r="J43" s="1069"/>
      <c r="K43" s="1096"/>
      <c r="L43" s="1069"/>
      <c r="M43" s="1069"/>
      <c r="N43" s="1069"/>
    </row>
  </sheetData>
  <mergeCells count="8">
    <mergeCell ref="AF2:AF3"/>
    <mergeCell ref="AK2:AK3"/>
    <mergeCell ref="AA2:AA3"/>
    <mergeCell ref="P2:P3"/>
    <mergeCell ref="O2:O3"/>
    <mergeCell ref="R2:R3"/>
    <mergeCell ref="Q2:Q3"/>
    <mergeCell ref="V2:V3"/>
  </mergeCells>
  <pageMargins left="0.70866141732283472" right="0.70866141732283472" top="0.78740157480314965" bottom="0.39370078740157483" header="0.31496062992125984" footer="0.31496062992125984"/>
  <pageSetup paperSize="9" scale="59" orientation="landscape" horizontalDpi="90" verticalDpi="90" r:id="rId1"/>
  <headerFooter scaleWithDoc="0">
    <oddHeader xml:space="preserve">&amp;L&amp;"Arial,Fett"&amp;K04+000Talanx Group – Financial Data Supplement Q2 2022&amp;R&amp;G
</oddHeader>
    <oddFooter>&amp;R&amp;8&amp;P/&amp;N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60A57-B0E8-44E6-979B-3FCB56876F17}">
  <sheetPr codeName="Tabelle16">
    <tabColor rgb="FF0098D4"/>
  </sheetPr>
  <dimension ref="A1:AO40"/>
  <sheetViews>
    <sheetView showGridLines="0" zoomScaleNormal="100" workbookViewId="0"/>
  </sheetViews>
  <sheetFormatPr defaultColWidth="9.140625" defaultRowHeight="12.75" x14ac:dyDescent="0.2"/>
  <cols>
    <col min="1" max="1" width="64" customWidth="1"/>
    <col min="2" max="2" width="10.7109375" style="13" customWidth="1"/>
    <col min="3" max="3" width="10.7109375" style="6" customWidth="1"/>
    <col min="4" max="4" width="2.7109375" style="6" customWidth="1"/>
    <col min="5" max="5" width="10.7109375" style="13" customWidth="1"/>
    <col min="6" max="6" width="10.7109375" style="6" customWidth="1"/>
    <col min="7" max="7" width="10.7109375" style="69" customWidth="1"/>
    <col min="8" max="9" width="10.7109375" style="6" customWidth="1"/>
    <col min="10" max="10" width="2.7109375" style="6" customWidth="1"/>
    <col min="11" max="11" width="10.7109375" style="13" customWidth="1"/>
    <col min="12" max="12" width="10.7109375" style="6" customWidth="1"/>
    <col min="13" max="13" width="10.7109375" style="6" hidden="1" customWidth="1"/>
    <col min="14" max="14" width="9.140625" style="6" hidden="1" customWidth="1"/>
    <col min="15" max="15" width="11.28515625" style="6" hidden="1" customWidth="1"/>
    <col min="16" max="16" width="11.28515625" style="6" customWidth="1"/>
    <col min="17" max="18" width="11.28515625" style="6" hidden="1" customWidth="1"/>
    <col min="19" max="19" width="3.85546875" style="6" hidden="1" customWidth="1"/>
    <col min="20" max="20" width="10.7109375" style="220" hidden="1" customWidth="1"/>
    <col min="21" max="21" width="10.7109375" style="71" hidden="1" customWidth="1"/>
    <col min="22" max="22" width="11.28515625" style="6" hidden="1" customWidth="1"/>
    <col min="23" max="23" width="4.5703125" hidden="1" customWidth="1"/>
    <col min="24" max="24" width="1" customWidth="1"/>
    <col min="25" max="25" width="10.7109375" style="220" customWidth="1"/>
    <col min="26" max="26" width="10.7109375" style="71" customWidth="1"/>
    <col min="27" max="27" width="11.28515625" style="6" customWidth="1"/>
    <col min="28" max="28" width="4.5703125" customWidth="1"/>
    <col min="29" max="29" width="1.140625" customWidth="1"/>
    <col min="30" max="30" width="10.7109375" style="220" hidden="1" customWidth="1"/>
    <col min="31" max="31" width="10.7109375" style="71" hidden="1" customWidth="1"/>
    <col min="32" max="32" width="11.28515625" style="6" hidden="1" customWidth="1"/>
    <col min="33" max="33" width="4.5703125" hidden="1" customWidth="1"/>
    <col min="34" max="34" width="0.85546875" hidden="1" customWidth="1"/>
    <col min="35" max="35" width="10.7109375" style="220" hidden="1" customWidth="1"/>
    <col min="36" max="36" width="10.7109375" style="71" hidden="1" customWidth="1"/>
    <col min="37" max="37" width="11.28515625" style="6" hidden="1" customWidth="1"/>
    <col min="38" max="38" width="4.5703125" hidden="1" customWidth="1"/>
  </cols>
  <sheetData>
    <row r="1" spans="1:41" ht="15.75" x14ac:dyDescent="0.25">
      <c r="A1" s="3" t="s">
        <v>180</v>
      </c>
      <c r="L1" s="74"/>
    </row>
    <row r="2" spans="1:41" ht="12.75" customHeight="1" x14ac:dyDescent="0.2">
      <c r="K2" s="15"/>
      <c r="L2" s="210"/>
      <c r="M2" s="15"/>
      <c r="N2" s="117"/>
      <c r="O2" s="1127" t="s">
        <v>337</v>
      </c>
      <c r="P2" s="1127" t="s">
        <v>377</v>
      </c>
      <c r="Q2" s="1127" t="s">
        <v>348</v>
      </c>
      <c r="R2" s="1127" t="s">
        <v>341</v>
      </c>
      <c r="T2" s="18"/>
      <c r="U2" s="16"/>
      <c r="V2" s="1129" t="s">
        <v>342</v>
      </c>
      <c r="Y2" s="18"/>
      <c r="Z2" s="16"/>
      <c r="AA2" s="1129" t="s">
        <v>361</v>
      </c>
      <c r="AD2" s="18"/>
      <c r="AE2" s="16"/>
      <c r="AF2" s="1129" t="s">
        <v>344</v>
      </c>
      <c r="AI2" s="18"/>
      <c r="AJ2" s="16"/>
      <c r="AK2" s="1129" t="s">
        <v>346</v>
      </c>
    </row>
    <row r="3" spans="1:41" ht="38.25" customHeight="1" thickBot="1" x14ac:dyDescent="0.3">
      <c r="A3" s="67" t="s">
        <v>269</v>
      </c>
      <c r="B3" s="229" t="s">
        <v>17</v>
      </c>
      <c r="C3" s="229" t="s">
        <v>226</v>
      </c>
      <c r="D3" s="11"/>
      <c r="E3" s="55" t="s">
        <v>230</v>
      </c>
      <c r="F3" s="55" t="s">
        <v>228</v>
      </c>
      <c r="G3" s="56" t="s">
        <v>227</v>
      </c>
      <c r="H3" s="55" t="s">
        <v>229</v>
      </c>
      <c r="I3" s="57" t="s">
        <v>328</v>
      </c>
      <c r="J3" s="8"/>
      <c r="K3" s="60" t="s">
        <v>333</v>
      </c>
      <c r="L3" s="558" t="s">
        <v>334</v>
      </c>
      <c r="M3" s="60" t="s">
        <v>335</v>
      </c>
      <c r="N3" s="60" t="s">
        <v>336</v>
      </c>
      <c r="O3" s="1128"/>
      <c r="P3" s="1128"/>
      <c r="Q3" s="1128"/>
      <c r="R3" s="1128"/>
      <c r="S3" s="8"/>
      <c r="T3" s="60" t="s">
        <v>321</v>
      </c>
      <c r="U3" s="558" t="s">
        <v>338</v>
      </c>
      <c r="V3" s="1133"/>
      <c r="Y3" s="60" t="s">
        <v>310</v>
      </c>
      <c r="Z3" s="558" t="s">
        <v>354</v>
      </c>
      <c r="AA3" s="1133"/>
      <c r="AD3" s="60" t="s">
        <v>323</v>
      </c>
      <c r="AE3" s="558" t="s">
        <v>343</v>
      </c>
      <c r="AF3" s="1133"/>
      <c r="AI3" s="60" t="s">
        <v>328</v>
      </c>
      <c r="AJ3" s="558" t="s">
        <v>345</v>
      </c>
      <c r="AK3" s="1133"/>
    </row>
    <row r="4" spans="1:41" s="2" customFormat="1" ht="25.5" x14ac:dyDescent="0.2">
      <c r="A4" s="96" t="s">
        <v>158</v>
      </c>
      <c r="B4" s="83">
        <v>7816.3821854399994</v>
      </c>
      <c r="C4" s="83">
        <v>8026.2831325400002</v>
      </c>
      <c r="D4" s="19"/>
      <c r="E4" s="83">
        <v>2116.3752366499998</v>
      </c>
      <c r="F4" s="82">
        <v>2081.6833164499999</v>
      </c>
      <c r="G4" s="82">
        <v>2152.24830845</v>
      </c>
      <c r="H4" s="82">
        <v>2187.8336679399999</v>
      </c>
      <c r="I4" s="610">
        <v>8538.1405294899996</v>
      </c>
      <c r="J4" s="19"/>
      <c r="K4" s="1068">
        <v>2184.6153224999998</v>
      </c>
      <c r="L4" s="593">
        <v>2235.83729627</v>
      </c>
      <c r="M4" s="610">
        <v>0</v>
      </c>
      <c r="N4" s="1068">
        <v>0</v>
      </c>
      <c r="O4" s="680">
        <v>3.2243850083039587E-2</v>
      </c>
      <c r="P4" s="680">
        <v>7.4052560541671017E-2</v>
      </c>
      <c r="Q4" s="680">
        <v>-1</v>
      </c>
      <c r="R4" s="680">
        <v>-1</v>
      </c>
      <c r="S4" s="11"/>
      <c r="T4" s="655">
        <v>2116.3752366499998</v>
      </c>
      <c r="U4" s="593">
        <v>2184.6153224999998</v>
      </c>
      <c r="V4" s="656">
        <v>3.2243850083039587E-2</v>
      </c>
      <c r="Y4" s="655">
        <v>4198.0585531000006</v>
      </c>
      <c r="Z4" s="593">
        <v>4420.4526187699994</v>
      </c>
      <c r="AA4" s="656">
        <v>5.2975455882046912E-2</v>
      </c>
      <c r="AC4" s="146"/>
      <c r="AD4" s="655">
        <v>6350.3068615500006</v>
      </c>
      <c r="AE4" s="593">
        <v>0</v>
      </c>
      <c r="AF4" s="656">
        <v>-1</v>
      </c>
      <c r="AI4" s="655">
        <v>8538.1405294899996</v>
      </c>
      <c r="AJ4" s="593">
        <v>0</v>
      </c>
      <c r="AK4" s="656">
        <v>-1</v>
      </c>
      <c r="AL4" s="146"/>
      <c r="AM4" s="146"/>
      <c r="AN4" s="146"/>
      <c r="AO4" s="146"/>
    </row>
    <row r="5" spans="1:41" s="170" customFormat="1" x14ac:dyDescent="0.2">
      <c r="A5" s="577" t="s">
        <v>265</v>
      </c>
      <c r="B5" s="566">
        <v>143.52104371000004</v>
      </c>
      <c r="C5" s="566">
        <v>134.00702602999974</v>
      </c>
      <c r="D5" s="76"/>
      <c r="E5" s="631">
        <v>35.275754559999946</v>
      </c>
      <c r="F5" s="637">
        <v>35.197960349999903</v>
      </c>
      <c r="G5" s="637">
        <v>36.262607549999714</v>
      </c>
      <c r="H5" s="637">
        <v>35.849424760000225</v>
      </c>
      <c r="I5" s="612">
        <v>142.58574721999932</v>
      </c>
      <c r="J5" s="19"/>
      <c r="K5" s="1062">
        <v>36.66850065999985</v>
      </c>
      <c r="L5" s="834">
        <v>32.223643989999772</v>
      </c>
      <c r="M5" s="648">
        <v>0</v>
      </c>
      <c r="N5" s="1062">
        <v>0</v>
      </c>
      <c r="O5" s="666">
        <v>3.9481681323953126E-2</v>
      </c>
      <c r="P5" s="666">
        <v>-8.4502520328571806E-2</v>
      </c>
      <c r="Q5" s="666">
        <v>-1</v>
      </c>
      <c r="R5" s="666">
        <v>-1</v>
      </c>
      <c r="S5" s="195"/>
      <c r="T5" s="596">
        <v>35.275754559999946</v>
      </c>
      <c r="U5" s="834">
        <v>36.66850065999985</v>
      </c>
      <c r="V5" s="660">
        <v>3.9481681323953126E-2</v>
      </c>
      <c r="Y5" s="596">
        <v>70.473714910000325</v>
      </c>
      <c r="Z5" s="834">
        <v>68.892144649999622</v>
      </c>
      <c r="AA5" s="660">
        <v>-2.2441987938630375E-2</v>
      </c>
      <c r="AC5" s="146"/>
      <c r="AD5" s="596">
        <v>106.73632246000004</v>
      </c>
      <c r="AE5" s="834">
        <v>0</v>
      </c>
      <c r="AF5" s="660">
        <v>-1</v>
      </c>
      <c r="AI5" s="596">
        <v>142.58574721999932</v>
      </c>
      <c r="AJ5" s="834">
        <v>0</v>
      </c>
      <c r="AK5" s="660">
        <v>-1</v>
      </c>
      <c r="AL5" s="146"/>
      <c r="AM5" s="146"/>
      <c r="AN5" s="146"/>
      <c r="AO5" s="146"/>
    </row>
    <row r="6" spans="1:41" s="170" customFormat="1" x14ac:dyDescent="0.2">
      <c r="A6" s="694" t="s">
        <v>266</v>
      </c>
      <c r="B6" s="566">
        <v>7672.8611417299999</v>
      </c>
      <c r="C6" s="566">
        <v>7892.2761065100003</v>
      </c>
      <c r="D6" s="76"/>
      <c r="E6" s="631">
        <v>2081.09948209</v>
      </c>
      <c r="F6" s="637">
        <v>2046.4853561</v>
      </c>
      <c r="G6" s="637">
        <v>2115.9857009000002</v>
      </c>
      <c r="H6" s="637">
        <v>2151.9842431799998</v>
      </c>
      <c r="I6" s="612">
        <v>8395.5547822700009</v>
      </c>
      <c r="J6" s="19"/>
      <c r="K6" s="1062">
        <v>2147.9468218400002</v>
      </c>
      <c r="L6" s="834">
        <v>2203.6136522800002</v>
      </c>
      <c r="M6" s="648">
        <v>0</v>
      </c>
      <c r="N6" s="1062">
        <v>0</v>
      </c>
      <c r="O6" s="666">
        <v>3.2121164954049646E-2</v>
      </c>
      <c r="P6" s="666">
        <v>7.6779584916962518E-2</v>
      </c>
      <c r="Q6" s="666">
        <v>-1</v>
      </c>
      <c r="R6" s="666">
        <v>-1</v>
      </c>
      <c r="S6" s="195"/>
      <c r="T6" s="596">
        <v>2081.09948209</v>
      </c>
      <c r="U6" s="834">
        <v>2147.9468218400002</v>
      </c>
      <c r="V6" s="660">
        <v>3.2121164954049646E-2</v>
      </c>
      <c r="Y6" s="596">
        <v>4127.5848381900005</v>
      </c>
      <c r="Z6" s="834">
        <v>4351.5604741199995</v>
      </c>
      <c r="AA6" s="660">
        <v>5.4263121101155914E-2</v>
      </c>
      <c r="AC6" s="146"/>
      <c r="AD6" s="596">
        <v>6243.5705390900002</v>
      </c>
      <c r="AE6" s="834">
        <v>0</v>
      </c>
      <c r="AF6" s="660">
        <v>-1</v>
      </c>
      <c r="AI6" s="596">
        <v>8395.5547822700009</v>
      </c>
      <c r="AJ6" s="834">
        <v>0</v>
      </c>
      <c r="AK6" s="660">
        <v>-1</v>
      </c>
      <c r="AL6" s="146"/>
      <c r="AM6" s="146"/>
      <c r="AN6" s="146"/>
      <c r="AO6" s="146"/>
    </row>
    <row r="7" spans="1:41" s="170" customFormat="1" x14ac:dyDescent="0.2">
      <c r="A7" s="677" t="s">
        <v>159</v>
      </c>
      <c r="B7" s="566">
        <v>0</v>
      </c>
      <c r="C7" s="566">
        <v>0</v>
      </c>
      <c r="D7" s="173"/>
      <c r="E7" s="566">
        <v>0</v>
      </c>
      <c r="F7" s="571">
        <v>0</v>
      </c>
      <c r="G7" s="571">
        <v>0</v>
      </c>
      <c r="H7" s="571">
        <v>0</v>
      </c>
      <c r="I7" s="571">
        <v>0</v>
      </c>
      <c r="J7" s="19"/>
      <c r="K7" s="1062">
        <v>0</v>
      </c>
      <c r="L7" s="834">
        <v>0</v>
      </c>
      <c r="M7" s="571">
        <v>0</v>
      </c>
      <c r="N7" s="1062">
        <v>0</v>
      </c>
      <c r="O7" s="666" t="s">
        <v>332</v>
      </c>
      <c r="P7" s="666" t="s">
        <v>332</v>
      </c>
      <c r="Q7" s="666" t="s">
        <v>332</v>
      </c>
      <c r="R7" s="666" t="s">
        <v>332</v>
      </c>
      <c r="S7" s="198"/>
      <c r="T7" s="596">
        <v>0</v>
      </c>
      <c r="U7" s="834">
        <v>0</v>
      </c>
      <c r="V7" s="660" t="s">
        <v>332</v>
      </c>
      <c r="Y7" s="596">
        <v>0</v>
      </c>
      <c r="Z7" s="834">
        <v>0</v>
      </c>
      <c r="AA7" s="660" t="s">
        <v>332</v>
      </c>
      <c r="AC7" s="146"/>
      <c r="AD7" s="596">
        <v>0</v>
      </c>
      <c r="AE7" s="834">
        <v>0</v>
      </c>
      <c r="AF7" s="660" t="s">
        <v>332</v>
      </c>
      <c r="AI7" s="596">
        <v>0</v>
      </c>
      <c r="AJ7" s="834">
        <v>0</v>
      </c>
      <c r="AK7" s="660" t="s">
        <v>332</v>
      </c>
      <c r="AL7" s="146"/>
      <c r="AM7" s="146"/>
      <c r="AN7" s="146"/>
      <c r="AO7" s="146"/>
    </row>
    <row r="8" spans="1:41" s="170" customFormat="1" x14ac:dyDescent="0.2">
      <c r="A8" s="677" t="s">
        <v>160</v>
      </c>
      <c r="B8" s="566">
        <v>818.19853158000001</v>
      </c>
      <c r="C8" s="566">
        <v>815.19947549999995</v>
      </c>
      <c r="D8" s="76"/>
      <c r="E8" s="631">
        <v>240.48814827000001</v>
      </c>
      <c r="F8" s="637">
        <v>253.52006024000002</v>
      </c>
      <c r="G8" s="637">
        <v>248.99508688999998</v>
      </c>
      <c r="H8" s="637">
        <v>261.55345355999998</v>
      </c>
      <c r="I8" s="612">
        <v>1004.55674896</v>
      </c>
      <c r="J8" s="19"/>
      <c r="K8" s="1062">
        <v>249.56504881000001</v>
      </c>
      <c r="L8" s="834">
        <v>245.82228358</v>
      </c>
      <c r="M8" s="648">
        <v>0</v>
      </c>
      <c r="N8" s="1062">
        <v>0</v>
      </c>
      <c r="O8" s="666">
        <v>3.7743650176927684E-2</v>
      </c>
      <c r="P8" s="666">
        <v>-3.0363580115564649E-2</v>
      </c>
      <c r="Q8" s="666">
        <v>-1</v>
      </c>
      <c r="R8" s="666">
        <v>-1</v>
      </c>
      <c r="S8" s="195"/>
      <c r="T8" s="596">
        <v>240.48814827000001</v>
      </c>
      <c r="U8" s="834">
        <v>249.56504881000001</v>
      </c>
      <c r="V8" s="660">
        <v>3.7743650176927684E-2</v>
      </c>
      <c r="Y8" s="596">
        <v>494.00820850999997</v>
      </c>
      <c r="Z8" s="834">
        <v>495.38733238999998</v>
      </c>
      <c r="AA8" s="660">
        <v>2.7917023568487763E-3</v>
      </c>
      <c r="AC8" s="146"/>
      <c r="AD8" s="596">
        <v>743.00329539999996</v>
      </c>
      <c r="AE8" s="834">
        <v>0</v>
      </c>
      <c r="AF8" s="660">
        <v>-1</v>
      </c>
      <c r="AI8" s="596">
        <v>1004.55674896</v>
      </c>
      <c r="AJ8" s="834">
        <v>0</v>
      </c>
      <c r="AK8" s="660">
        <v>-1</v>
      </c>
      <c r="AL8" s="146"/>
      <c r="AM8" s="146"/>
      <c r="AN8" s="146"/>
      <c r="AO8" s="146"/>
    </row>
    <row r="9" spans="1:41" s="170" customFormat="1" x14ac:dyDescent="0.2">
      <c r="A9" s="677" t="s">
        <v>161</v>
      </c>
      <c r="B9" s="566">
        <v>-67.609118209999991</v>
      </c>
      <c r="C9" s="566">
        <v>-54.570681360000002</v>
      </c>
      <c r="D9" s="76"/>
      <c r="E9" s="631">
        <v>-46.232341119999994</v>
      </c>
      <c r="F9" s="637">
        <v>10.462815920000001</v>
      </c>
      <c r="G9" s="637">
        <v>-13.966640269999999</v>
      </c>
      <c r="H9" s="637">
        <v>35.558436659999998</v>
      </c>
      <c r="I9" s="612">
        <v>-14.177728810000001</v>
      </c>
      <c r="J9" s="19"/>
      <c r="K9" s="1062">
        <v>-7.3451082000000003</v>
      </c>
      <c r="L9" s="834">
        <v>29.57344647</v>
      </c>
      <c r="M9" s="648">
        <v>0</v>
      </c>
      <c r="N9" s="1062">
        <v>0</v>
      </c>
      <c r="O9" s="666">
        <v>-0.84112618954477902</v>
      </c>
      <c r="P9" s="666">
        <v>1.8265284122479333</v>
      </c>
      <c r="Q9" s="666">
        <v>-1</v>
      </c>
      <c r="R9" s="666">
        <v>-1</v>
      </c>
      <c r="S9" s="195"/>
      <c r="T9" s="596">
        <v>-46.232341119999994</v>
      </c>
      <c r="U9" s="834">
        <v>-7.3451082000000003</v>
      </c>
      <c r="V9" s="660">
        <v>-0.84112618954477902</v>
      </c>
      <c r="Y9" s="596">
        <v>-35.769525200000004</v>
      </c>
      <c r="Z9" s="834">
        <v>22.228338269999998</v>
      </c>
      <c r="AA9" s="660">
        <v>-1.6214322987435124</v>
      </c>
      <c r="AC9" s="146"/>
      <c r="AD9" s="596">
        <v>-49.736165469999996</v>
      </c>
      <c r="AE9" s="834">
        <v>0</v>
      </c>
      <c r="AF9" s="660">
        <v>-1</v>
      </c>
      <c r="AI9" s="596">
        <v>-14.177728810000001</v>
      </c>
      <c r="AJ9" s="834">
        <v>0</v>
      </c>
      <c r="AK9" s="660">
        <v>-1</v>
      </c>
      <c r="AL9" s="146"/>
      <c r="AM9" s="146"/>
      <c r="AN9" s="146"/>
      <c r="AO9" s="146"/>
    </row>
    <row r="10" spans="1:41" s="170" customFormat="1" x14ac:dyDescent="0.2">
      <c r="A10" s="677" t="s">
        <v>162</v>
      </c>
      <c r="B10" s="566">
        <v>-1.34446552</v>
      </c>
      <c r="C10" s="566">
        <v>1.32528135</v>
      </c>
      <c r="D10" s="173"/>
      <c r="E10" s="566">
        <v>4.9849899999999999E-3</v>
      </c>
      <c r="F10" s="571">
        <v>-0.22433760999999999</v>
      </c>
      <c r="G10" s="571">
        <v>0.10981838000000001</v>
      </c>
      <c r="H10" s="571">
        <v>5.8683800000000001E-2</v>
      </c>
      <c r="I10" s="571">
        <v>-5.0850440000000004E-2</v>
      </c>
      <c r="J10" s="19"/>
      <c r="K10" s="1062">
        <v>3.9585599999999999E-3</v>
      </c>
      <c r="L10" s="834">
        <v>-1.12265E-3</v>
      </c>
      <c r="M10" s="571">
        <v>0</v>
      </c>
      <c r="N10" s="1062">
        <v>0</v>
      </c>
      <c r="O10" s="666">
        <v>-0.20590412418079074</v>
      </c>
      <c r="P10" s="666">
        <v>-0.9949957120431121</v>
      </c>
      <c r="Q10" s="666">
        <v>-1</v>
      </c>
      <c r="R10" s="666">
        <v>-1</v>
      </c>
      <c r="S10" s="198"/>
      <c r="T10" s="596">
        <v>4.9849899999999999E-3</v>
      </c>
      <c r="U10" s="834">
        <v>3.9585599999999999E-3</v>
      </c>
      <c r="V10" s="660">
        <v>-0.20590412418079074</v>
      </c>
      <c r="Y10" s="596">
        <v>-0.21935262</v>
      </c>
      <c r="Z10" s="834">
        <v>2.8359099999999996E-3</v>
      </c>
      <c r="AA10" s="660">
        <v>-1.0129285440037141</v>
      </c>
      <c r="AC10" s="146"/>
      <c r="AD10" s="596">
        <v>-0.10953424</v>
      </c>
      <c r="AE10" s="834">
        <v>0</v>
      </c>
      <c r="AF10" s="660">
        <v>-1</v>
      </c>
      <c r="AI10" s="596">
        <v>-5.0850440000000004E-2</v>
      </c>
      <c r="AJ10" s="834">
        <v>0</v>
      </c>
      <c r="AK10" s="660">
        <v>-1</v>
      </c>
      <c r="AL10" s="146"/>
      <c r="AM10" s="146"/>
      <c r="AN10" s="146"/>
      <c r="AO10" s="146"/>
    </row>
    <row r="11" spans="1:41" s="2" customFormat="1" x14ac:dyDescent="0.2">
      <c r="A11" s="581" t="s">
        <v>5</v>
      </c>
      <c r="B11" s="569">
        <v>6931.9190011700002</v>
      </c>
      <c r="C11" s="569">
        <v>7155.1876943300003</v>
      </c>
      <c r="D11" s="19"/>
      <c r="E11" s="635">
        <v>1829.6497622700001</v>
      </c>
      <c r="F11" s="636">
        <v>1838.85040974</v>
      </c>
      <c r="G11" s="636">
        <v>1889.17676291</v>
      </c>
      <c r="H11" s="636">
        <v>1961.7799672399999</v>
      </c>
      <c r="I11" s="575">
        <v>7519.45690216</v>
      </c>
      <c r="J11" s="19"/>
      <c r="K11" s="1061">
        <v>1927.7012069299999</v>
      </c>
      <c r="L11" s="829">
        <v>2019.58958181</v>
      </c>
      <c r="M11" s="651">
        <v>0</v>
      </c>
      <c r="N11" s="1061">
        <v>0</v>
      </c>
      <c r="O11" s="667">
        <v>5.3590280873400516E-2</v>
      </c>
      <c r="P11" s="667">
        <v>9.8289219782459192E-2</v>
      </c>
      <c r="Q11" s="667">
        <v>-1</v>
      </c>
      <c r="R11" s="667">
        <v>-1</v>
      </c>
      <c r="S11" s="11"/>
      <c r="T11" s="600">
        <v>1829.6497622700001</v>
      </c>
      <c r="U11" s="829">
        <v>1927.7012069299999</v>
      </c>
      <c r="V11" s="663">
        <v>5.3590280873400516E-2</v>
      </c>
      <c r="Y11" s="600">
        <v>3668.5001720099999</v>
      </c>
      <c r="Z11" s="829">
        <v>3947.2907887399997</v>
      </c>
      <c r="AA11" s="663">
        <v>7.5995803096077882E-2</v>
      </c>
      <c r="AC11" s="146"/>
      <c r="AD11" s="600">
        <v>5557.6769349199994</v>
      </c>
      <c r="AE11" s="829">
        <v>0</v>
      </c>
      <c r="AF11" s="663">
        <v>-1</v>
      </c>
      <c r="AI11" s="600">
        <v>7519.45690216</v>
      </c>
      <c r="AJ11" s="829">
        <v>0</v>
      </c>
      <c r="AK11" s="663">
        <v>-1</v>
      </c>
      <c r="AL11" s="146"/>
      <c r="AM11" s="146"/>
      <c r="AN11" s="146"/>
      <c r="AO11" s="146"/>
    </row>
    <row r="12" spans="1:41" s="170" customFormat="1" x14ac:dyDescent="0.2">
      <c r="A12" s="677" t="s">
        <v>163</v>
      </c>
      <c r="B12" s="566">
        <v>6541.5000637400008</v>
      </c>
      <c r="C12" s="566">
        <v>7111.6808711500007</v>
      </c>
      <c r="D12" s="173"/>
      <c r="E12" s="566">
        <v>1911.0630859699997</v>
      </c>
      <c r="F12" s="571">
        <v>1789.64009177</v>
      </c>
      <c r="G12" s="571">
        <v>1891.4651942099997</v>
      </c>
      <c r="H12" s="571">
        <v>2106.74452518</v>
      </c>
      <c r="I12" s="571">
        <v>7698.9128971299997</v>
      </c>
      <c r="J12" s="19"/>
      <c r="K12" s="1062">
        <v>1914.7172713599998</v>
      </c>
      <c r="L12" s="834">
        <v>1881.9935715199999</v>
      </c>
      <c r="M12" s="571">
        <v>0</v>
      </c>
      <c r="N12" s="1062">
        <v>0</v>
      </c>
      <c r="O12" s="666">
        <v>1.9121218011206094E-3</v>
      </c>
      <c r="P12" s="666">
        <v>5.1604498678088924E-2</v>
      </c>
      <c r="Q12" s="666">
        <v>-1</v>
      </c>
      <c r="R12" s="666">
        <v>-1</v>
      </c>
      <c r="S12" s="198"/>
      <c r="T12" s="596">
        <v>1911.0630859699997</v>
      </c>
      <c r="U12" s="834">
        <v>1914.7172713599998</v>
      </c>
      <c r="V12" s="660">
        <v>1.9121218011206094E-3</v>
      </c>
      <c r="Y12" s="596">
        <v>3700.7031777400002</v>
      </c>
      <c r="Z12" s="834">
        <v>3796.7108428800002</v>
      </c>
      <c r="AA12" s="660">
        <v>2.5943087172592787E-2</v>
      </c>
      <c r="AC12" s="146"/>
      <c r="AD12" s="596">
        <v>5592.1683719499997</v>
      </c>
      <c r="AE12" s="834">
        <v>0</v>
      </c>
      <c r="AF12" s="660">
        <v>-1</v>
      </c>
      <c r="AI12" s="596">
        <v>7698.9128971299997</v>
      </c>
      <c r="AJ12" s="834">
        <v>0</v>
      </c>
      <c r="AK12" s="660">
        <v>-1</v>
      </c>
      <c r="AL12" s="146"/>
      <c r="AM12" s="146"/>
      <c r="AN12" s="146"/>
      <c r="AO12" s="146"/>
    </row>
    <row r="13" spans="1:41" s="170" customFormat="1" x14ac:dyDescent="0.2">
      <c r="A13" s="677" t="s">
        <v>164</v>
      </c>
      <c r="B13" s="566">
        <v>713.16806605999989</v>
      </c>
      <c r="C13" s="566">
        <v>776.85335636000002</v>
      </c>
      <c r="D13" s="76"/>
      <c r="E13" s="631">
        <v>220.18674866999999</v>
      </c>
      <c r="F13" s="637">
        <v>235.96304477000001</v>
      </c>
      <c r="G13" s="637">
        <v>212.16813071999999</v>
      </c>
      <c r="H13" s="637">
        <v>225.86801162</v>
      </c>
      <c r="I13" s="612">
        <v>894.18593578000002</v>
      </c>
      <c r="J13" s="19"/>
      <c r="K13" s="1062">
        <v>221.69457191000001</v>
      </c>
      <c r="L13" s="834">
        <v>202.22532502999999</v>
      </c>
      <c r="M13" s="648">
        <v>0</v>
      </c>
      <c r="N13" s="1062">
        <v>0</v>
      </c>
      <c r="O13" s="666">
        <v>6.8479290834156346E-3</v>
      </c>
      <c r="P13" s="666">
        <v>-0.1429788286249872</v>
      </c>
      <c r="Q13" s="666">
        <v>-1</v>
      </c>
      <c r="R13" s="666">
        <v>-1</v>
      </c>
      <c r="S13" s="195"/>
      <c r="T13" s="596">
        <v>220.18674866999999</v>
      </c>
      <c r="U13" s="834">
        <v>221.69457191000001</v>
      </c>
      <c r="V13" s="660">
        <v>6.8479290834156346E-3</v>
      </c>
      <c r="Y13" s="596">
        <v>456.14979344</v>
      </c>
      <c r="Z13" s="834">
        <v>423.91989694</v>
      </c>
      <c r="AA13" s="660">
        <v>-7.0656387361138592E-2</v>
      </c>
      <c r="AC13" s="146"/>
      <c r="AD13" s="596">
        <v>668.31792415999996</v>
      </c>
      <c r="AE13" s="834">
        <v>0</v>
      </c>
      <c r="AF13" s="660">
        <v>-1</v>
      </c>
      <c r="AI13" s="596">
        <v>894.18593578000002</v>
      </c>
      <c r="AJ13" s="834">
        <v>0</v>
      </c>
      <c r="AK13" s="660">
        <v>-1</v>
      </c>
      <c r="AL13" s="146"/>
      <c r="AM13" s="146"/>
      <c r="AN13" s="146"/>
      <c r="AO13" s="146"/>
    </row>
    <row r="14" spans="1:41" s="2" customFormat="1" x14ac:dyDescent="0.2">
      <c r="A14" s="581" t="s">
        <v>165</v>
      </c>
      <c r="B14" s="569">
        <v>5828.3319976800003</v>
      </c>
      <c r="C14" s="569">
        <v>6334.8275147900004</v>
      </c>
      <c r="D14" s="19"/>
      <c r="E14" s="635">
        <v>1690.8763372999999</v>
      </c>
      <c r="F14" s="636">
        <v>1553.6770469999999</v>
      </c>
      <c r="G14" s="636">
        <v>1679.2970634899998</v>
      </c>
      <c r="H14" s="636">
        <v>1880.8765135599999</v>
      </c>
      <c r="I14" s="575">
        <v>6804.7269613499993</v>
      </c>
      <c r="J14" s="19"/>
      <c r="K14" s="1061">
        <v>1693.0226994499999</v>
      </c>
      <c r="L14" s="829">
        <v>1679.7682464899997</v>
      </c>
      <c r="M14" s="651">
        <v>0</v>
      </c>
      <c r="N14" s="1061">
        <v>0</v>
      </c>
      <c r="O14" s="667">
        <v>1.2693785480653666E-3</v>
      </c>
      <c r="P14" s="667">
        <v>8.1156634020866619E-2</v>
      </c>
      <c r="Q14" s="667">
        <v>-1</v>
      </c>
      <c r="R14" s="667">
        <v>-1</v>
      </c>
      <c r="S14" s="11"/>
      <c r="T14" s="600">
        <v>1690.8763372999999</v>
      </c>
      <c r="U14" s="829">
        <v>1693.0226994499999</v>
      </c>
      <c r="V14" s="663">
        <v>1.2693785480653666E-3</v>
      </c>
      <c r="Y14" s="600">
        <v>3244.5533843000003</v>
      </c>
      <c r="Z14" s="829">
        <v>3372.7909459399998</v>
      </c>
      <c r="AA14" s="663">
        <v>3.9523948738376599E-2</v>
      </c>
      <c r="AC14" s="146"/>
      <c r="AD14" s="600">
        <v>4923.8504477899996</v>
      </c>
      <c r="AE14" s="829">
        <v>0</v>
      </c>
      <c r="AF14" s="663">
        <v>-1</v>
      </c>
      <c r="AI14" s="600">
        <v>6804.7269613499993</v>
      </c>
      <c r="AJ14" s="829">
        <v>0</v>
      </c>
      <c r="AK14" s="663">
        <v>-1</v>
      </c>
      <c r="AL14" s="146"/>
      <c r="AM14" s="146"/>
      <c r="AN14" s="146"/>
      <c r="AO14" s="146"/>
    </row>
    <row r="15" spans="1:41" s="170" customFormat="1" x14ac:dyDescent="0.2">
      <c r="A15" s="677" t="s">
        <v>166</v>
      </c>
      <c r="B15" s="566">
        <v>1567.18934577</v>
      </c>
      <c r="C15" s="566">
        <v>1526.1905692499997</v>
      </c>
      <c r="D15" s="173"/>
      <c r="E15" s="566">
        <v>384.31205192000004</v>
      </c>
      <c r="F15" s="571">
        <v>402.41190538999996</v>
      </c>
      <c r="G15" s="571">
        <v>367.58967862999998</v>
      </c>
      <c r="H15" s="571">
        <v>440.14288873000004</v>
      </c>
      <c r="I15" s="571">
        <v>1594.4565246700001</v>
      </c>
      <c r="J15" s="19"/>
      <c r="K15" s="1062">
        <v>433.56474704999999</v>
      </c>
      <c r="L15" s="834">
        <v>414.44270068000003</v>
      </c>
      <c r="M15" s="571">
        <v>0</v>
      </c>
      <c r="N15" s="1062">
        <v>0</v>
      </c>
      <c r="O15" s="666">
        <v>0.12815808113208116</v>
      </c>
      <c r="P15" s="666">
        <v>2.9896718086261272E-2</v>
      </c>
      <c r="Q15" s="666">
        <v>-1</v>
      </c>
      <c r="R15" s="666">
        <v>-1</v>
      </c>
      <c r="S15" s="198"/>
      <c r="T15" s="596">
        <v>384.31205192000004</v>
      </c>
      <c r="U15" s="834">
        <v>433.56474704999999</v>
      </c>
      <c r="V15" s="660">
        <v>0.12815808113208116</v>
      </c>
      <c r="Y15" s="596">
        <v>786.72395730999995</v>
      </c>
      <c r="Z15" s="834">
        <v>848.00744772999997</v>
      </c>
      <c r="AA15" s="660">
        <v>7.7897069042543385E-2</v>
      </c>
      <c r="AC15" s="146"/>
      <c r="AD15" s="596">
        <v>1154.31363594</v>
      </c>
      <c r="AE15" s="834">
        <v>0</v>
      </c>
      <c r="AF15" s="660">
        <v>-1</v>
      </c>
      <c r="AI15" s="596">
        <v>1594.4565246700001</v>
      </c>
      <c r="AJ15" s="834">
        <v>0</v>
      </c>
      <c r="AK15" s="660">
        <v>-1</v>
      </c>
      <c r="AL15" s="146"/>
      <c r="AM15" s="146"/>
      <c r="AN15" s="146"/>
      <c r="AO15" s="146"/>
    </row>
    <row r="16" spans="1:41" s="170" customFormat="1" x14ac:dyDescent="0.2">
      <c r="A16" s="677" t="s">
        <v>164</v>
      </c>
      <c r="B16" s="566">
        <v>56.629587990000005</v>
      </c>
      <c r="C16" s="566">
        <v>67.303899829999992</v>
      </c>
      <c r="D16" s="76"/>
      <c r="E16" s="631">
        <v>-3.2819849700000003</v>
      </c>
      <c r="F16" s="637">
        <v>15.63694222</v>
      </c>
      <c r="G16" s="637">
        <v>10.60995267</v>
      </c>
      <c r="H16" s="637">
        <v>42.417010779999998</v>
      </c>
      <c r="I16" s="612">
        <v>65.381920700000009</v>
      </c>
      <c r="J16" s="19"/>
      <c r="K16" s="1062">
        <v>20.507146809999998</v>
      </c>
      <c r="L16" s="834">
        <v>31.903631760000003</v>
      </c>
      <c r="M16" s="648">
        <v>0</v>
      </c>
      <c r="N16" s="1062">
        <v>0</v>
      </c>
      <c r="O16" s="666">
        <v>-7.2483975391270592</v>
      </c>
      <c r="P16" s="666">
        <v>1.0402730477058706</v>
      </c>
      <c r="Q16" s="666">
        <v>-1</v>
      </c>
      <c r="R16" s="666">
        <v>-1</v>
      </c>
      <c r="S16" s="195"/>
      <c r="T16" s="596">
        <v>-3.2819849700000003</v>
      </c>
      <c r="U16" s="834">
        <v>20.507146809999998</v>
      </c>
      <c r="V16" s="660">
        <v>-7.2483975391270592</v>
      </c>
      <c r="Y16" s="596">
        <v>12.35495725</v>
      </c>
      <c r="Z16" s="834">
        <v>52.410778569999998</v>
      </c>
      <c r="AA16" s="660">
        <v>3.2420849792903979</v>
      </c>
      <c r="AC16" s="146"/>
      <c r="AD16" s="596">
        <v>22.96490992</v>
      </c>
      <c r="AE16" s="834">
        <v>0</v>
      </c>
      <c r="AF16" s="660">
        <v>-1</v>
      </c>
      <c r="AI16" s="596">
        <v>65.381920700000009</v>
      </c>
      <c r="AJ16" s="834">
        <v>0</v>
      </c>
      <c r="AK16" s="660">
        <v>-1</v>
      </c>
      <c r="AL16" s="146"/>
      <c r="AM16" s="146"/>
      <c r="AN16" s="146"/>
      <c r="AO16" s="146"/>
    </row>
    <row r="17" spans="1:41" s="2" customFormat="1" x14ac:dyDescent="0.2">
      <c r="A17" s="581" t="s">
        <v>167</v>
      </c>
      <c r="B17" s="569">
        <v>1510.5597577799999</v>
      </c>
      <c r="C17" s="569">
        <v>1458.8866694200001</v>
      </c>
      <c r="D17" s="146"/>
      <c r="E17" s="569">
        <v>387.59403688999998</v>
      </c>
      <c r="F17" s="574">
        <v>386.77496317000004</v>
      </c>
      <c r="G17" s="574">
        <v>356.97972596</v>
      </c>
      <c r="H17" s="574">
        <v>397.72587794999998</v>
      </c>
      <c r="I17" s="574">
        <v>1529.0746039699998</v>
      </c>
      <c r="J17" s="19"/>
      <c r="K17" s="1061">
        <v>413.05760024</v>
      </c>
      <c r="L17" s="829">
        <v>382.53906892000003</v>
      </c>
      <c r="M17" s="574">
        <v>0</v>
      </c>
      <c r="N17" s="1061">
        <v>0</v>
      </c>
      <c r="O17" s="667">
        <v>6.5696478599918784E-2</v>
      </c>
      <c r="P17" s="667">
        <v>-1.0951831564490873E-2</v>
      </c>
      <c r="Q17" s="667">
        <v>-1</v>
      </c>
      <c r="R17" s="667">
        <v>-1</v>
      </c>
      <c r="S17" s="199"/>
      <c r="T17" s="600">
        <v>387.59403688999998</v>
      </c>
      <c r="U17" s="829">
        <v>413.05760024</v>
      </c>
      <c r="V17" s="663">
        <v>6.5696478599918784E-2</v>
      </c>
      <c r="Y17" s="600">
        <v>774.36900005999996</v>
      </c>
      <c r="Z17" s="829">
        <v>795.59666915999992</v>
      </c>
      <c r="AA17" s="663">
        <v>2.7412860145944875E-2</v>
      </c>
      <c r="AC17" s="146"/>
      <c r="AD17" s="600">
        <v>1131.34872602</v>
      </c>
      <c r="AE17" s="829">
        <v>0</v>
      </c>
      <c r="AF17" s="663">
        <v>-1</v>
      </c>
      <c r="AI17" s="600">
        <v>1529.0746039699998</v>
      </c>
      <c r="AJ17" s="829">
        <v>0</v>
      </c>
      <c r="AK17" s="663">
        <v>-1</v>
      </c>
      <c r="AL17" s="146"/>
      <c r="AM17" s="146"/>
      <c r="AN17" s="146"/>
      <c r="AO17" s="146"/>
    </row>
    <row r="18" spans="1:41" s="170" customFormat="1" x14ac:dyDescent="0.2">
      <c r="A18" s="677" t="s">
        <v>168</v>
      </c>
      <c r="B18" s="566">
        <v>3.4572285099999998</v>
      </c>
      <c r="C18" s="566">
        <v>1.5400840000000001E-2</v>
      </c>
      <c r="D18" s="76"/>
      <c r="E18" s="631">
        <v>6.2144739999999997E-2</v>
      </c>
      <c r="F18" s="637">
        <v>4.975752E-2</v>
      </c>
      <c r="G18" s="637">
        <v>8.3449000000000001E-4</v>
      </c>
      <c r="H18" s="637">
        <v>1.15654E-3</v>
      </c>
      <c r="I18" s="612">
        <v>0.11389328999999999</v>
      </c>
      <c r="J18" s="19"/>
      <c r="K18" s="1062">
        <v>0</v>
      </c>
      <c r="L18" s="834">
        <v>0</v>
      </c>
      <c r="M18" s="648">
        <v>0</v>
      </c>
      <c r="N18" s="1062">
        <v>0</v>
      </c>
      <c r="O18" s="666">
        <v>-1</v>
      </c>
      <c r="P18" s="666">
        <v>-1</v>
      </c>
      <c r="Q18" s="666">
        <v>-1</v>
      </c>
      <c r="R18" s="666">
        <v>-1</v>
      </c>
      <c r="S18" s="195"/>
      <c r="T18" s="596">
        <v>6.2144739999999997E-2</v>
      </c>
      <c r="U18" s="834">
        <v>0</v>
      </c>
      <c r="V18" s="660">
        <v>-1</v>
      </c>
      <c r="Y18" s="596">
        <v>0.11190225999999999</v>
      </c>
      <c r="Z18" s="834">
        <v>0</v>
      </c>
      <c r="AA18" s="660">
        <v>-1</v>
      </c>
      <c r="AC18" s="146"/>
      <c r="AD18" s="596">
        <v>0.11273675</v>
      </c>
      <c r="AE18" s="834">
        <v>0</v>
      </c>
      <c r="AF18" s="660">
        <v>-1</v>
      </c>
      <c r="AI18" s="596">
        <v>0.11389328999999999</v>
      </c>
      <c r="AJ18" s="834">
        <v>0</v>
      </c>
      <c r="AK18" s="660">
        <v>-1</v>
      </c>
      <c r="AL18" s="146"/>
      <c r="AM18" s="146"/>
      <c r="AN18" s="146"/>
      <c r="AO18" s="146"/>
    </row>
    <row r="19" spans="1:41" s="170" customFormat="1" x14ac:dyDescent="0.2">
      <c r="A19" s="677" t="s">
        <v>169</v>
      </c>
      <c r="B19" s="566">
        <v>7.1246802699999998</v>
      </c>
      <c r="C19" s="566">
        <v>4.3561620899999998</v>
      </c>
      <c r="D19" s="173"/>
      <c r="E19" s="566">
        <v>-0.46626871000000003</v>
      </c>
      <c r="F19" s="571">
        <v>-1.2460108400000001</v>
      </c>
      <c r="G19" s="571">
        <v>0.19674027999999999</v>
      </c>
      <c r="H19" s="571">
        <v>2.9387902299999999</v>
      </c>
      <c r="I19" s="571">
        <v>1.4232509600000001</v>
      </c>
      <c r="J19" s="19"/>
      <c r="K19" s="1062">
        <v>-1.42702146</v>
      </c>
      <c r="L19" s="834">
        <v>4.7700405199999993</v>
      </c>
      <c r="M19" s="571">
        <v>0</v>
      </c>
      <c r="N19" s="1062">
        <v>0</v>
      </c>
      <c r="O19" s="666">
        <v>2.0605130247749197</v>
      </c>
      <c r="P19" s="666">
        <v>-4.8282496161911395</v>
      </c>
      <c r="Q19" s="666">
        <v>-1</v>
      </c>
      <c r="R19" s="666">
        <v>-1</v>
      </c>
      <c r="S19" s="198"/>
      <c r="T19" s="596">
        <v>-0.46626871000000003</v>
      </c>
      <c r="U19" s="834">
        <v>-1.42702146</v>
      </c>
      <c r="V19" s="660">
        <v>2.0605130247749197</v>
      </c>
      <c r="Y19" s="596">
        <v>-1.7122795500000001</v>
      </c>
      <c r="Z19" s="834">
        <v>3.34301906</v>
      </c>
      <c r="AA19" s="660">
        <v>-2.9523792478862463</v>
      </c>
      <c r="AC19" s="146"/>
      <c r="AD19" s="596">
        <v>-1.5155392700000001</v>
      </c>
      <c r="AE19" s="834">
        <v>0</v>
      </c>
      <c r="AF19" s="660">
        <v>-1</v>
      </c>
      <c r="AI19" s="596">
        <v>1.4232509600000001</v>
      </c>
      <c r="AJ19" s="834">
        <v>0</v>
      </c>
      <c r="AK19" s="660">
        <v>-1</v>
      </c>
      <c r="AL19" s="146"/>
      <c r="AM19" s="146"/>
      <c r="AN19" s="146"/>
      <c r="AO19" s="146"/>
    </row>
    <row r="20" spans="1:41" s="2" customFormat="1" x14ac:dyDescent="0.2">
      <c r="A20" s="581" t="s">
        <v>170</v>
      </c>
      <c r="B20" s="569">
        <v>-3.6674517599999996</v>
      </c>
      <c r="C20" s="569">
        <v>-4.3407612499999999</v>
      </c>
      <c r="D20" s="19"/>
      <c r="E20" s="635">
        <v>0.52841344999999995</v>
      </c>
      <c r="F20" s="636">
        <v>1.2957683600000001</v>
      </c>
      <c r="G20" s="636">
        <v>-0.19590579</v>
      </c>
      <c r="H20" s="636">
        <v>-2.9376336899999997</v>
      </c>
      <c r="I20" s="575">
        <v>-1.30935767</v>
      </c>
      <c r="J20" s="19"/>
      <c r="K20" s="1061">
        <v>1.42702146</v>
      </c>
      <c r="L20" s="829">
        <v>-4.7700405199999993</v>
      </c>
      <c r="M20" s="651">
        <v>0</v>
      </c>
      <c r="N20" s="1061">
        <v>0</v>
      </c>
      <c r="O20" s="667">
        <v>1.7005774739458279</v>
      </c>
      <c r="P20" s="667">
        <v>-4.6812447866839406</v>
      </c>
      <c r="Q20" s="667">
        <v>-1</v>
      </c>
      <c r="R20" s="667">
        <v>-1</v>
      </c>
      <c r="S20" s="11"/>
      <c r="T20" s="600">
        <v>0.52841344999999995</v>
      </c>
      <c r="U20" s="829">
        <v>1.42702146</v>
      </c>
      <c r="V20" s="663">
        <v>1.7005774739458279</v>
      </c>
      <c r="Y20" s="600">
        <v>1.82418181</v>
      </c>
      <c r="Z20" s="829">
        <v>-3.34301906</v>
      </c>
      <c r="AA20" s="663">
        <v>-2.8326128687797847</v>
      </c>
      <c r="AC20" s="146"/>
      <c r="AD20" s="600">
        <v>1.6282760199999999</v>
      </c>
      <c r="AE20" s="829">
        <v>0</v>
      </c>
      <c r="AF20" s="663">
        <v>-1</v>
      </c>
      <c r="AI20" s="600">
        <v>-1.30935767</v>
      </c>
      <c r="AJ20" s="829">
        <v>0</v>
      </c>
      <c r="AK20" s="663">
        <v>-1</v>
      </c>
      <c r="AL20" s="146"/>
      <c r="AM20" s="146"/>
      <c r="AN20" s="146"/>
      <c r="AO20" s="146"/>
    </row>
    <row r="21" spans="1:41" s="2" customFormat="1" x14ac:dyDescent="0.2">
      <c r="A21" s="581" t="s">
        <v>6</v>
      </c>
      <c r="B21" s="569">
        <v>-410.64020605000002</v>
      </c>
      <c r="C21" s="569">
        <v>-642.86725113</v>
      </c>
      <c r="D21" s="19"/>
      <c r="E21" s="635">
        <v>-248.29219846999999</v>
      </c>
      <c r="F21" s="636">
        <v>-100.30583206999999</v>
      </c>
      <c r="G21" s="636">
        <v>-147.29593233</v>
      </c>
      <c r="H21" s="636">
        <v>-319.76005795999998</v>
      </c>
      <c r="I21" s="575">
        <v>-815.65402083000004</v>
      </c>
      <c r="J21" s="19"/>
      <c r="K21" s="1061">
        <v>-176.9520713</v>
      </c>
      <c r="L21" s="829">
        <v>-47.487774119999997</v>
      </c>
      <c r="M21" s="651">
        <v>0</v>
      </c>
      <c r="N21" s="1061">
        <v>0</v>
      </c>
      <c r="O21" s="667">
        <v>-0.28732327318218048</v>
      </c>
      <c r="P21" s="667">
        <v>-0.52657015908247573</v>
      </c>
      <c r="Q21" s="667">
        <v>-1</v>
      </c>
      <c r="R21" s="667">
        <v>-1</v>
      </c>
      <c r="S21" s="11"/>
      <c r="T21" s="600">
        <v>-248.29219846999999</v>
      </c>
      <c r="U21" s="829">
        <v>-176.9520713</v>
      </c>
      <c r="V21" s="663">
        <v>-0.28732327318218048</v>
      </c>
      <c r="Y21" s="600">
        <v>-348.59803054000002</v>
      </c>
      <c r="Z21" s="829">
        <v>-224.43984541999998</v>
      </c>
      <c r="AA21" s="663">
        <v>-0.35616433325131325</v>
      </c>
      <c r="AC21" s="146"/>
      <c r="AD21" s="600">
        <v>-495.89396287</v>
      </c>
      <c r="AE21" s="829">
        <v>0</v>
      </c>
      <c r="AF21" s="663">
        <v>-1</v>
      </c>
      <c r="AI21" s="600">
        <v>-815.65402083000004</v>
      </c>
      <c r="AJ21" s="829">
        <v>0</v>
      </c>
      <c r="AK21" s="663">
        <v>-1</v>
      </c>
      <c r="AL21" s="146"/>
      <c r="AM21" s="146"/>
      <c r="AN21" s="146"/>
      <c r="AO21" s="146"/>
    </row>
    <row r="22" spans="1:41" s="170" customFormat="1" x14ac:dyDescent="0.2">
      <c r="A22" s="677" t="s">
        <v>171</v>
      </c>
      <c r="B22" s="566">
        <v>580.24913508000009</v>
      </c>
      <c r="C22" s="566">
        <v>581.69103124000003</v>
      </c>
      <c r="D22" s="76"/>
      <c r="E22" s="631">
        <v>122.16994001</v>
      </c>
      <c r="F22" s="637">
        <v>98.774704260000007</v>
      </c>
      <c r="G22" s="637">
        <v>98.589124040000002</v>
      </c>
      <c r="H22" s="637">
        <v>201.14723896999999</v>
      </c>
      <c r="I22" s="612">
        <v>520.68100728000002</v>
      </c>
      <c r="J22" s="19"/>
      <c r="K22" s="1062">
        <v>190.62490486000002</v>
      </c>
      <c r="L22" s="834">
        <v>149.52253637999999</v>
      </c>
      <c r="M22" s="648">
        <v>0</v>
      </c>
      <c r="N22" s="1062">
        <v>0</v>
      </c>
      <c r="O22" s="666">
        <v>0.56032576298553272</v>
      </c>
      <c r="P22" s="666">
        <v>0.51377356682758424</v>
      </c>
      <c r="Q22" s="666">
        <v>-1</v>
      </c>
      <c r="R22" s="666">
        <v>-1</v>
      </c>
      <c r="S22" s="195"/>
      <c r="T22" s="596">
        <v>122.16994001</v>
      </c>
      <c r="U22" s="834">
        <v>190.62490486000002</v>
      </c>
      <c r="V22" s="660">
        <v>0.56032576298553272</v>
      </c>
      <c r="Y22" s="596">
        <v>220.94464427</v>
      </c>
      <c r="Z22" s="834">
        <v>340.14744124000003</v>
      </c>
      <c r="AA22" s="660">
        <v>0.53951430849951343</v>
      </c>
      <c r="AC22" s="146"/>
      <c r="AD22" s="596">
        <v>319.53376831000003</v>
      </c>
      <c r="AE22" s="834">
        <v>0</v>
      </c>
      <c r="AF22" s="660">
        <v>-1</v>
      </c>
      <c r="AI22" s="596">
        <v>520.68100728000002</v>
      </c>
      <c r="AJ22" s="834">
        <v>0</v>
      </c>
      <c r="AK22" s="660">
        <v>-1</v>
      </c>
      <c r="AL22" s="146"/>
      <c r="AM22" s="146"/>
      <c r="AN22" s="146"/>
      <c r="AO22" s="146"/>
    </row>
    <row r="23" spans="1:41" s="170" customFormat="1" x14ac:dyDescent="0.2">
      <c r="A23" s="677" t="s">
        <v>172</v>
      </c>
      <c r="B23" s="566">
        <v>56.821763009999998</v>
      </c>
      <c r="C23" s="566">
        <v>60.112637849999999</v>
      </c>
      <c r="D23" s="173"/>
      <c r="E23" s="566">
        <v>77.210580430000007</v>
      </c>
      <c r="F23" s="571">
        <v>21.259963589999998</v>
      </c>
      <c r="G23" s="571">
        <v>38.739475470000002</v>
      </c>
      <c r="H23" s="571">
        <v>7.3878059599999997</v>
      </c>
      <c r="I23" s="571">
        <v>144.59782544999999</v>
      </c>
      <c r="J23" s="19"/>
      <c r="K23" s="1062">
        <v>63.430124369999994</v>
      </c>
      <c r="L23" s="834">
        <v>77.70130979999999</v>
      </c>
      <c r="M23" s="571">
        <v>0</v>
      </c>
      <c r="N23" s="1062">
        <v>0</v>
      </c>
      <c r="O23" s="666">
        <v>-0.17847885591915127</v>
      </c>
      <c r="P23" s="666">
        <v>2.6548185734686855</v>
      </c>
      <c r="Q23" s="666">
        <v>-1</v>
      </c>
      <c r="R23" s="666">
        <v>-1</v>
      </c>
      <c r="S23" s="198"/>
      <c r="T23" s="596">
        <v>77.210580430000007</v>
      </c>
      <c r="U23" s="834">
        <v>63.430124369999994</v>
      </c>
      <c r="V23" s="660">
        <v>-0.17847885591915127</v>
      </c>
      <c r="Y23" s="596">
        <v>98.470544019999991</v>
      </c>
      <c r="Z23" s="834">
        <v>141.13143416999998</v>
      </c>
      <c r="AA23" s="660">
        <v>0.43323504073802305</v>
      </c>
      <c r="AC23" s="146"/>
      <c r="AD23" s="596">
        <v>137.21001949000001</v>
      </c>
      <c r="AE23" s="834">
        <v>0</v>
      </c>
      <c r="AF23" s="660">
        <v>-1</v>
      </c>
      <c r="AI23" s="596">
        <v>144.59782544999999</v>
      </c>
      <c r="AJ23" s="834">
        <v>0</v>
      </c>
      <c r="AK23" s="660">
        <v>-1</v>
      </c>
      <c r="AL23" s="146"/>
      <c r="AM23" s="146"/>
      <c r="AN23" s="146"/>
      <c r="AO23" s="146"/>
    </row>
    <row r="24" spans="1:41" s="2" customFormat="1" x14ac:dyDescent="0.2">
      <c r="A24" s="581" t="s">
        <v>173</v>
      </c>
      <c r="B24" s="569">
        <v>523.42737207000005</v>
      </c>
      <c r="C24" s="569">
        <v>521.57839338999997</v>
      </c>
      <c r="D24" s="19"/>
      <c r="E24" s="635">
        <v>44.959359579999997</v>
      </c>
      <c r="F24" s="636">
        <v>77.514740669999995</v>
      </c>
      <c r="G24" s="636">
        <v>59.849648569999999</v>
      </c>
      <c r="H24" s="636">
        <v>193.75943300999998</v>
      </c>
      <c r="I24" s="575">
        <v>376.08318183</v>
      </c>
      <c r="J24" s="19"/>
      <c r="K24" s="1061">
        <v>127.19478049</v>
      </c>
      <c r="L24" s="829">
        <v>71.821226580000001</v>
      </c>
      <c r="M24" s="651">
        <v>0</v>
      </c>
      <c r="N24" s="1061">
        <v>0</v>
      </c>
      <c r="O24" s="667">
        <v>1.8291057007534004</v>
      </c>
      <c r="P24" s="667">
        <v>-7.3450727446005837E-2</v>
      </c>
      <c r="Q24" s="667">
        <v>-1</v>
      </c>
      <c r="R24" s="667">
        <v>-1</v>
      </c>
      <c r="S24" s="11"/>
      <c r="T24" s="600">
        <v>44.959359579999997</v>
      </c>
      <c r="U24" s="829">
        <v>127.19478049</v>
      </c>
      <c r="V24" s="663">
        <v>1.8291057007534004</v>
      </c>
      <c r="Y24" s="600">
        <v>122.47410025000001</v>
      </c>
      <c r="Z24" s="829">
        <v>199.01600707</v>
      </c>
      <c r="AA24" s="663">
        <v>0.62496402638401904</v>
      </c>
      <c r="AC24" s="146"/>
      <c r="AD24" s="600">
        <v>182.32374881999999</v>
      </c>
      <c r="AE24" s="829">
        <v>0</v>
      </c>
      <c r="AF24" s="663">
        <v>-1</v>
      </c>
      <c r="AI24" s="600">
        <v>376.08318183</v>
      </c>
      <c r="AJ24" s="829">
        <v>0</v>
      </c>
      <c r="AK24" s="663">
        <v>-1</v>
      </c>
      <c r="AL24" s="146"/>
      <c r="AM24" s="146"/>
      <c r="AN24" s="146"/>
      <c r="AO24" s="146"/>
    </row>
    <row r="25" spans="1:41" s="170" customFormat="1" x14ac:dyDescent="0.2">
      <c r="A25" s="677" t="s">
        <v>109</v>
      </c>
      <c r="B25" s="566">
        <v>0</v>
      </c>
      <c r="C25" s="566">
        <v>0</v>
      </c>
      <c r="D25" s="76"/>
      <c r="E25" s="631">
        <v>0</v>
      </c>
      <c r="F25" s="637">
        <v>0</v>
      </c>
      <c r="G25" s="637">
        <v>0</v>
      </c>
      <c r="H25" s="637">
        <v>0</v>
      </c>
      <c r="I25" s="612">
        <v>0</v>
      </c>
      <c r="J25" s="19"/>
      <c r="K25" s="1062">
        <v>0</v>
      </c>
      <c r="L25" s="834">
        <v>0</v>
      </c>
      <c r="M25" s="648">
        <v>0</v>
      </c>
      <c r="N25" s="1062">
        <v>0</v>
      </c>
      <c r="O25" s="666" t="s">
        <v>332</v>
      </c>
      <c r="P25" s="666" t="s">
        <v>332</v>
      </c>
      <c r="Q25" s="666" t="s">
        <v>332</v>
      </c>
      <c r="R25" s="666" t="s">
        <v>332</v>
      </c>
      <c r="S25" s="195"/>
      <c r="T25" s="596">
        <v>0</v>
      </c>
      <c r="U25" s="834">
        <v>0</v>
      </c>
      <c r="V25" s="660" t="s">
        <v>332</v>
      </c>
      <c r="Y25" s="596">
        <v>0</v>
      </c>
      <c r="Z25" s="834">
        <v>0</v>
      </c>
      <c r="AA25" s="660" t="s">
        <v>332</v>
      </c>
      <c r="AC25" s="146"/>
      <c r="AD25" s="596">
        <v>0</v>
      </c>
      <c r="AE25" s="834">
        <v>0</v>
      </c>
      <c r="AF25" s="660" t="s">
        <v>332</v>
      </c>
      <c r="AI25" s="596">
        <v>0</v>
      </c>
      <c r="AJ25" s="834">
        <v>0</v>
      </c>
      <c r="AK25" s="660" t="s">
        <v>332</v>
      </c>
      <c r="AL25" s="146"/>
      <c r="AM25" s="146"/>
      <c r="AN25" s="146"/>
      <c r="AO25" s="146"/>
    </row>
    <row r="26" spans="1:41" s="170" customFormat="1" x14ac:dyDescent="0.2">
      <c r="A26" s="677" t="s">
        <v>108</v>
      </c>
      <c r="B26" s="566">
        <v>158.78115718999999</v>
      </c>
      <c r="C26" s="566">
        <v>171.31299171000001</v>
      </c>
      <c r="D26" s="76"/>
      <c r="E26" s="631">
        <v>126.95838826000001</v>
      </c>
      <c r="F26" s="637">
        <v>30.4877632</v>
      </c>
      <c r="G26" s="637">
        <v>24.67388437</v>
      </c>
      <c r="H26" s="637">
        <v>37.603329299999999</v>
      </c>
      <c r="I26" s="612">
        <v>219.72336512999999</v>
      </c>
      <c r="J26" s="19"/>
      <c r="K26" s="1062">
        <v>50.209644079999997</v>
      </c>
      <c r="L26" s="834">
        <v>35.661771209999998</v>
      </c>
      <c r="M26" s="648">
        <v>0</v>
      </c>
      <c r="N26" s="1062">
        <v>0</v>
      </c>
      <c r="O26" s="666">
        <v>-0.60451889183426855</v>
      </c>
      <c r="P26" s="666">
        <v>0.16970769472520694</v>
      </c>
      <c r="Q26" s="666">
        <v>-1</v>
      </c>
      <c r="R26" s="666">
        <v>-1</v>
      </c>
      <c r="S26" s="195"/>
      <c r="T26" s="596">
        <v>126.95838826000001</v>
      </c>
      <c r="U26" s="834">
        <v>50.209644079999997</v>
      </c>
      <c r="V26" s="660">
        <v>-0.60451889183426855</v>
      </c>
      <c r="Y26" s="596">
        <v>157.44615146000001</v>
      </c>
      <c r="Z26" s="834">
        <v>85.871415290000002</v>
      </c>
      <c r="AA26" s="660">
        <v>-0.45459819440670124</v>
      </c>
      <c r="AC26" s="146"/>
      <c r="AD26" s="596">
        <v>182.12003583000001</v>
      </c>
      <c r="AE26" s="834">
        <v>0</v>
      </c>
      <c r="AF26" s="660">
        <v>-1</v>
      </c>
      <c r="AI26" s="596">
        <v>219.72336512999999</v>
      </c>
      <c r="AJ26" s="834">
        <v>0</v>
      </c>
      <c r="AK26" s="660">
        <v>-1</v>
      </c>
      <c r="AL26" s="146"/>
      <c r="AM26" s="146"/>
      <c r="AN26" s="146"/>
      <c r="AO26" s="146"/>
    </row>
    <row r="27" spans="1:41" s="2" customFormat="1" x14ac:dyDescent="0.2">
      <c r="A27" s="581" t="s">
        <v>0</v>
      </c>
      <c r="B27" s="569">
        <v>682.20852925999998</v>
      </c>
      <c r="C27" s="569">
        <v>692.89138509999998</v>
      </c>
      <c r="D27" s="19"/>
      <c r="E27" s="635">
        <v>171.91774784</v>
      </c>
      <c r="F27" s="636">
        <v>108.00250387</v>
      </c>
      <c r="G27" s="636">
        <v>84.523532939999996</v>
      </c>
      <c r="H27" s="636">
        <v>231.36276230999999</v>
      </c>
      <c r="I27" s="575">
        <v>595.80654695999999</v>
      </c>
      <c r="J27" s="19"/>
      <c r="K27" s="1061">
        <v>177.40442457</v>
      </c>
      <c r="L27" s="829">
        <v>107.48299779000001</v>
      </c>
      <c r="M27" s="651">
        <v>0</v>
      </c>
      <c r="N27" s="1061">
        <v>0</v>
      </c>
      <c r="O27" s="667">
        <v>3.1914545176024094E-2</v>
      </c>
      <c r="P27" s="667">
        <v>-4.8101299635173456E-3</v>
      </c>
      <c r="Q27" s="667">
        <v>-1</v>
      </c>
      <c r="R27" s="667">
        <v>-1</v>
      </c>
      <c r="S27" s="11"/>
      <c r="T27" s="600">
        <v>171.91774784</v>
      </c>
      <c r="U27" s="829">
        <v>177.40442457</v>
      </c>
      <c r="V27" s="663">
        <v>3.1914545176024094E-2</v>
      </c>
      <c r="Y27" s="600">
        <v>279.92025171</v>
      </c>
      <c r="Z27" s="829">
        <v>284.88742236000002</v>
      </c>
      <c r="AA27" s="663">
        <v>1.7744949211985023E-2</v>
      </c>
      <c r="AC27" s="146"/>
      <c r="AD27" s="600">
        <v>364.44378465</v>
      </c>
      <c r="AE27" s="829">
        <v>0</v>
      </c>
      <c r="AF27" s="663">
        <v>-1</v>
      </c>
      <c r="AI27" s="600">
        <v>595.80654695999999</v>
      </c>
      <c r="AJ27" s="829">
        <v>0</v>
      </c>
      <c r="AK27" s="663">
        <v>-1</v>
      </c>
      <c r="AL27" s="146"/>
      <c r="AM27" s="146"/>
      <c r="AN27" s="146"/>
      <c r="AO27" s="146"/>
    </row>
    <row r="28" spans="1:41" s="170" customFormat="1" x14ac:dyDescent="0.2">
      <c r="A28" s="677" t="s">
        <v>264</v>
      </c>
      <c r="B28" s="566">
        <v>23.243530510000003</v>
      </c>
      <c r="C28" s="566">
        <v>81.069000000000003</v>
      </c>
      <c r="D28" s="76"/>
      <c r="E28" s="631">
        <v>12.494999999999999</v>
      </c>
      <c r="F28" s="637">
        <v>1.5462</v>
      </c>
      <c r="G28" s="637">
        <v>2.1667999999999998</v>
      </c>
      <c r="H28" s="637">
        <v>-2.7229559999999999</v>
      </c>
      <c r="I28" s="612">
        <v>13.485044</v>
      </c>
      <c r="J28" s="19"/>
      <c r="K28" s="1062">
        <v>20.3</v>
      </c>
      <c r="L28" s="834">
        <v>5.923</v>
      </c>
      <c r="M28" s="648">
        <v>0</v>
      </c>
      <c r="N28" s="1062">
        <v>0</v>
      </c>
      <c r="O28" s="666">
        <v>0.6246498599439777</v>
      </c>
      <c r="P28" s="666">
        <v>2.8306816711938949</v>
      </c>
      <c r="Q28" s="666">
        <v>-1</v>
      </c>
      <c r="R28" s="666">
        <v>-1</v>
      </c>
      <c r="S28" s="195"/>
      <c r="T28" s="596">
        <v>12.494999999999999</v>
      </c>
      <c r="U28" s="834">
        <v>20.3</v>
      </c>
      <c r="V28" s="660">
        <v>0.6246498599439777</v>
      </c>
      <c r="Y28" s="596">
        <v>14.0412</v>
      </c>
      <c r="Z28" s="834">
        <v>26.222999999999999</v>
      </c>
      <c r="AA28" s="660">
        <v>0.86757542090419615</v>
      </c>
      <c r="AC28" s="146"/>
      <c r="AD28" s="596">
        <v>16.207999999999998</v>
      </c>
      <c r="AE28" s="834">
        <v>0</v>
      </c>
      <c r="AF28" s="660">
        <v>-1</v>
      </c>
      <c r="AI28" s="596">
        <v>13.485044</v>
      </c>
      <c r="AJ28" s="834">
        <v>0</v>
      </c>
      <c r="AK28" s="660">
        <v>-1</v>
      </c>
      <c r="AL28" s="146"/>
      <c r="AM28" s="146"/>
      <c r="AN28" s="146"/>
      <c r="AO28" s="146"/>
    </row>
    <row r="29" spans="1:41" s="170" customFormat="1" x14ac:dyDescent="0.2">
      <c r="A29" s="677" t="s">
        <v>174</v>
      </c>
      <c r="B29" s="566">
        <v>374.79091517000001</v>
      </c>
      <c r="C29" s="566">
        <v>454.71145555999999</v>
      </c>
      <c r="D29" s="76"/>
      <c r="E29" s="631">
        <v>197.04176876</v>
      </c>
      <c r="F29" s="637">
        <v>92.426075580000003</v>
      </c>
      <c r="G29" s="637">
        <v>119.79064319</v>
      </c>
      <c r="H29" s="637">
        <v>144.99005758000001</v>
      </c>
      <c r="I29" s="612">
        <v>554.24854511000001</v>
      </c>
      <c r="J29" s="19"/>
      <c r="K29" s="1062">
        <v>173.12389109999998</v>
      </c>
      <c r="L29" s="834">
        <v>188.7469581</v>
      </c>
      <c r="M29" s="648">
        <v>0</v>
      </c>
      <c r="N29" s="1062">
        <v>0</v>
      </c>
      <c r="O29" s="666">
        <v>-0.12138480998479247</v>
      </c>
      <c r="P29" s="666">
        <v>1.0421396983000628</v>
      </c>
      <c r="Q29" s="666">
        <v>-1</v>
      </c>
      <c r="R29" s="666">
        <v>-1</v>
      </c>
      <c r="S29" s="195"/>
      <c r="T29" s="596">
        <v>197.04176876</v>
      </c>
      <c r="U29" s="834">
        <v>173.12389109999998</v>
      </c>
      <c r="V29" s="660">
        <v>-0.12138480998479247</v>
      </c>
      <c r="Y29" s="596">
        <v>289.46784434</v>
      </c>
      <c r="Z29" s="834">
        <v>361.87084920000001</v>
      </c>
      <c r="AA29" s="660">
        <v>0.25012451737111663</v>
      </c>
      <c r="AC29" s="146"/>
      <c r="AD29" s="596">
        <v>409.25848752999997</v>
      </c>
      <c r="AE29" s="834">
        <v>0</v>
      </c>
      <c r="AF29" s="660">
        <v>-1</v>
      </c>
      <c r="AI29" s="596">
        <v>554.24854511000001</v>
      </c>
      <c r="AJ29" s="834">
        <v>0</v>
      </c>
      <c r="AK29" s="660">
        <v>-1</v>
      </c>
      <c r="AL29" s="146"/>
      <c r="AM29" s="146"/>
      <c r="AN29" s="146"/>
      <c r="AO29" s="146"/>
    </row>
    <row r="30" spans="1:41" x14ac:dyDescent="0.2">
      <c r="A30" s="578" t="s">
        <v>175</v>
      </c>
      <c r="B30" s="568">
        <v>84.604989959999997</v>
      </c>
      <c r="C30" s="568">
        <v>119.76380177</v>
      </c>
      <c r="D30" s="145"/>
      <c r="E30" s="568">
        <v>30.627037059999999</v>
      </c>
      <c r="F30" s="573">
        <v>14.901719210000001</v>
      </c>
      <c r="G30" s="573">
        <v>17.86536121</v>
      </c>
      <c r="H30" s="573">
        <v>55.365646729999995</v>
      </c>
      <c r="I30" s="573">
        <v>118.75976421</v>
      </c>
      <c r="J30" s="19"/>
      <c r="K30" s="1062">
        <v>62.490787340000004</v>
      </c>
      <c r="L30" s="834">
        <v>29.91156376</v>
      </c>
      <c r="M30" s="573">
        <v>0</v>
      </c>
      <c r="N30" s="1062">
        <v>0</v>
      </c>
      <c r="O30" s="667">
        <v>1.0403797865780231</v>
      </c>
      <c r="P30" s="667">
        <v>1.007255897019415</v>
      </c>
      <c r="Q30" s="667">
        <v>-1</v>
      </c>
      <c r="R30" s="667">
        <v>-1</v>
      </c>
      <c r="S30" s="200"/>
      <c r="T30" s="599">
        <v>30.627037059999999</v>
      </c>
      <c r="U30" s="834">
        <v>62.490787340000004</v>
      </c>
      <c r="V30" s="663">
        <v>1.0403797865780231</v>
      </c>
      <c r="Y30" s="599">
        <v>45.528756270000002</v>
      </c>
      <c r="Z30" s="834">
        <v>92.40235109999999</v>
      </c>
      <c r="AA30" s="663">
        <v>1.0295382230962924</v>
      </c>
      <c r="AC30" s="146"/>
      <c r="AD30" s="599">
        <v>63.394117479999998</v>
      </c>
      <c r="AE30" s="834">
        <v>0</v>
      </c>
      <c r="AF30" s="663">
        <v>-1</v>
      </c>
      <c r="AI30" s="599">
        <v>118.75976421</v>
      </c>
      <c r="AJ30" s="834">
        <v>0</v>
      </c>
      <c r="AK30" s="663">
        <v>-1</v>
      </c>
      <c r="AL30" s="146"/>
      <c r="AM30" s="146"/>
      <c r="AN30" s="146"/>
      <c r="AO30" s="146"/>
    </row>
    <row r="31" spans="1:41" s="2" customFormat="1" x14ac:dyDescent="0.2">
      <c r="A31" s="581" t="s">
        <v>176</v>
      </c>
      <c r="B31" s="569">
        <v>290.18592520999999</v>
      </c>
      <c r="C31" s="569">
        <v>334.94765379</v>
      </c>
      <c r="D31" s="19"/>
      <c r="E31" s="635">
        <v>166.41473169999998</v>
      </c>
      <c r="F31" s="636">
        <v>77.524356370000007</v>
      </c>
      <c r="G31" s="636">
        <v>101.92528198000001</v>
      </c>
      <c r="H31" s="636">
        <v>89.62441084999999</v>
      </c>
      <c r="I31" s="575">
        <v>435.48878089999999</v>
      </c>
      <c r="J31" s="19"/>
      <c r="K31" s="1061">
        <v>110.63310376000001</v>
      </c>
      <c r="L31" s="829">
        <v>158.83539433999999</v>
      </c>
      <c r="M31" s="651">
        <v>0</v>
      </c>
      <c r="N31" s="1061">
        <v>0</v>
      </c>
      <c r="O31" s="667">
        <v>-0.33519645388461705</v>
      </c>
      <c r="P31" s="667">
        <v>1.0488450569254302</v>
      </c>
      <c r="Q31" s="667">
        <v>-1</v>
      </c>
      <c r="R31" s="667">
        <v>-1</v>
      </c>
      <c r="S31" s="11"/>
      <c r="T31" s="600">
        <v>166.41473169999998</v>
      </c>
      <c r="U31" s="829">
        <v>110.63310376000001</v>
      </c>
      <c r="V31" s="663">
        <v>-0.33519645388461705</v>
      </c>
      <c r="Y31" s="600">
        <v>243.93908807</v>
      </c>
      <c r="Z31" s="829">
        <v>269.46849810000003</v>
      </c>
      <c r="AA31" s="663">
        <v>0.10465485557064227</v>
      </c>
      <c r="AC31" s="146"/>
      <c r="AD31" s="600">
        <v>345.86437004999999</v>
      </c>
      <c r="AE31" s="829">
        <v>0</v>
      </c>
      <c r="AF31" s="663">
        <v>-1</v>
      </c>
      <c r="AI31" s="600">
        <v>435.48878089999999</v>
      </c>
      <c r="AJ31" s="829">
        <v>0</v>
      </c>
      <c r="AK31" s="663">
        <v>-1</v>
      </c>
      <c r="AL31" s="146"/>
      <c r="AM31" s="146"/>
      <c r="AN31" s="146"/>
      <c r="AO31" s="146"/>
    </row>
    <row r="32" spans="1:41" s="170" customFormat="1" x14ac:dyDescent="0.2">
      <c r="A32" s="677" t="s">
        <v>177</v>
      </c>
      <c r="B32" s="566">
        <v>561.75424841999995</v>
      </c>
      <c r="C32" s="566">
        <v>384.97178775999998</v>
      </c>
      <c r="D32" s="76"/>
      <c r="E32" s="631">
        <v>90.040281069999992</v>
      </c>
      <c r="F32" s="637">
        <v>85.221028169999997</v>
      </c>
      <c r="G32" s="637">
        <v>39.152882590000004</v>
      </c>
      <c r="H32" s="637">
        <v>1.2271151999999999</v>
      </c>
      <c r="I32" s="612">
        <v>215.64130703000001</v>
      </c>
      <c r="J32" s="19"/>
      <c r="K32" s="1062">
        <v>111.08545703</v>
      </c>
      <c r="L32" s="834">
        <v>218.83061800999999</v>
      </c>
      <c r="M32" s="648">
        <v>0</v>
      </c>
      <c r="N32" s="1062">
        <v>0</v>
      </c>
      <c r="O32" s="666">
        <v>0.23373067820211338</v>
      </c>
      <c r="P32" s="666">
        <v>1.5678007260540661</v>
      </c>
      <c r="Q32" s="666">
        <v>-1</v>
      </c>
      <c r="R32" s="666">
        <v>-1</v>
      </c>
      <c r="S32" s="195"/>
      <c r="T32" s="596">
        <v>90.040281069999992</v>
      </c>
      <c r="U32" s="834">
        <v>111.08545703</v>
      </c>
      <c r="V32" s="660">
        <v>0.23373067820211338</v>
      </c>
      <c r="Y32" s="596">
        <v>175.26130924</v>
      </c>
      <c r="Z32" s="834">
        <v>329.91607504000001</v>
      </c>
      <c r="AA32" s="660">
        <v>0.88242388734080646</v>
      </c>
      <c r="AC32" s="146"/>
      <c r="AD32" s="596">
        <v>214.41419183000002</v>
      </c>
      <c r="AE32" s="834">
        <v>0</v>
      </c>
      <c r="AF32" s="660">
        <v>-1</v>
      </c>
      <c r="AI32" s="596">
        <v>215.64130703000001</v>
      </c>
      <c r="AJ32" s="834">
        <v>0</v>
      </c>
      <c r="AK32" s="660">
        <v>-1</v>
      </c>
      <c r="AL32" s="146"/>
      <c r="AM32" s="146"/>
      <c r="AN32" s="146"/>
      <c r="AO32" s="146"/>
    </row>
    <row r="33" spans="1:41" s="170" customFormat="1" x14ac:dyDescent="0.2">
      <c r="A33" s="679" t="s">
        <v>178</v>
      </c>
      <c r="B33" s="566">
        <v>0</v>
      </c>
      <c r="C33" s="566">
        <v>0</v>
      </c>
      <c r="D33" s="76"/>
      <c r="E33" s="631">
        <v>0</v>
      </c>
      <c r="F33" s="637">
        <v>0</v>
      </c>
      <c r="G33" s="637">
        <v>0</v>
      </c>
      <c r="H33" s="637">
        <v>0</v>
      </c>
      <c r="I33" s="612">
        <v>0</v>
      </c>
      <c r="J33" s="19"/>
      <c r="K33" s="1062">
        <v>0</v>
      </c>
      <c r="L33" s="834">
        <v>0</v>
      </c>
      <c r="M33" s="648">
        <v>0</v>
      </c>
      <c r="N33" s="1062">
        <v>0</v>
      </c>
      <c r="O33" s="666" t="s">
        <v>332</v>
      </c>
      <c r="P33" s="666" t="s">
        <v>332</v>
      </c>
      <c r="Q33" s="666" t="s">
        <v>332</v>
      </c>
      <c r="R33" s="666" t="s">
        <v>332</v>
      </c>
      <c r="S33" s="195"/>
      <c r="T33" s="596">
        <v>0</v>
      </c>
      <c r="U33" s="834">
        <v>0</v>
      </c>
      <c r="V33" s="660" t="s">
        <v>332</v>
      </c>
      <c r="Y33" s="596">
        <v>0</v>
      </c>
      <c r="Z33" s="834">
        <v>0</v>
      </c>
      <c r="AA33" s="660" t="s">
        <v>332</v>
      </c>
      <c r="AC33" s="146"/>
      <c r="AD33" s="596">
        <v>0</v>
      </c>
      <c r="AE33" s="834">
        <v>0</v>
      </c>
      <c r="AF33" s="660" t="s">
        <v>332</v>
      </c>
      <c r="AI33" s="596">
        <v>0</v>
      </c>
      <c r="AJ33" s="834">
        <v>0</v>
      </c>
      <c r="AK33" s="660" t="s">
        <v>332</v>
      </c>
      <c r="AL33" s="146"/>
      <c r="AM33" s="146"/>
      <c r="AN33" s="146"/>
      <c r="AO33" s="146"/>
    </row>
    <row r="34" spans="1:41" s="2" customFormat="1" ht="13.5" thickBot="1" x14ac:dyDescent="0.25">
      <c r="A34" s="576" t="s">
        <v>253</v>
      </c>
      <c r="B34" s="584">
        <v>561.75424841999995</v>
      </c>
      <c r="C34" s="584">
        <v>384.97178775999998</v>
      </c>
      <c r="D34" s="19"/>
      <c r="E34" s="584">
        <v>90.040281069999992</v>
      </c>
      <c r="F34" s="584">
        <v>85.221028169999997</v>
      </c>
      <c r="G34" s="584">
        <v>39.152882590000004</v>
      </c>
      <c r="H34" s="584">
        <v>1.2271151999999999</v>
      </c>
      <c r="I34" s="619">
        <v>215.64130703000001</v>
      </c>
      <c r="J34" s="19"/>
      <c r="K34" s="1063">
        <v>111.08545703</v>
      </c>
      <c r="L34" s="595">
        <v>218.83061800999999</v>
      </c>
      <c r="M34" s="619">
        <v>0</v>
      </c>
      <c r="N34" s="1063">
        <v>0</v>
      </c>
      <c r="O34" s="652">
        <v>0.23373067820211338</v>
      </c>
      <c r="P34" s="652">
        <v>1.5678007260540661</v>
      </c>
      <c r="Q34" s="652">
        <v>-1</v>
      </c>
      <c r="R34" s="652">
        <v>-1</v>
      </c>
      <c r="S34" s="11"/>
      <c r="T34" s="594">
        <v>90.040281069999992</v>
      </c>
      <c r="U34" s="595">
        <v>111.08545703</v>
      </c>
      <c r="V34" s="658">
        <v>0.23373067820211338</v>
      </c>
      <c r="Y34" s="594">
        <v>175.26130924</v>
      </c>
      <c r="Z34" s="595">
        <v>329.91607504000001</v>
      </c>
      <c r="AA34" s="658">
        <v>0.88242388734080646</v>
      </c>
      <c r="AC34" s="146"/>
      <c r="AD34" s="594">
        <v>214.41419183000002</v>
      </c>
      <c r="AE34" s="595">
        <v>0</v>
      </c>
      <c r="AF34" s="658">
        <v>-1</v>
      </c>
      <c r="AI34" s="594">
        <v>215.64130703000001</v>
      </c>
      <c r="AJ34" s="595">
        <v>0</v>
      </c>
      <c r="AK34" s="658">
        <v>-1</v>
      </c>
      <c r="AL34" s="146"/>
      <c r="AM34" s="1102"/>
      <c r="AN34" s="146"/>
      <c r="AO34" s="146"/>
    </row>
    <row r="35" spans="1:41" x14ac:dyDescent="0.2">
      <c r="C35" s="13"/>
      <c r="G35" s="70"/>
      <c r="K35" s="1065"/>
      <c r="L35" s="228"/>
      <c r="M35" s="71"/>
      <c r="N35" s="1065"/>
      <c r="O35" s="8"/>
      <c r="P35" s="8"/>
      <c r="Q35" s="8"/>
      <c r="R35" s="8"/>
      <c r="S35" s="8"/>
      <c r="T35" s="234"/>
      <c r="U35" s="228"/>
      <c r="V35" s="8"/>
      <c r="Y35" s="234"/>
      <c r="Z35" s="228"/>
      <c r="AA35" s="8"/>
      <c r="AD35" s="234"/>
      <c r="AE35" s="228"/>
      <c r="AF35" s="8"/>
      <c r="AI35" s="234"/>
      <c r="AJ35" s="228"/>
      <c r="AK35" s="8"/>
      <c r="AL35" s="146"/>
      <c r="AM35" s="1102"/>
      <c r="AN35" s="146"/>
    </row>
    <row r="36" spans="1:41" x14ac:dyDescent="0.2">
      <c r="A36" s="579" t="s">
        <v>7</v>
      </c>
      <c r="B36" s="672">
        <v>0.89532260422166887</v>
      </c>
      <c r="C36" s="672">
        <v>0.89843375046227381</v>
      </c>
      <c r="D36" s="12"/>
      <c r="E36" s="695">
        <v>0.88636790673724408</v>
      </c>
      <c r="F36" s="1019">
        <v>0.87821391551893657</v>
      </c>
      <c r="G36" s="668">
        <v>0.88430931230731435</v>
      </c>
      <c r="H36" s="1066">
        <v>0.88045094222986753</v>
      </c>
      <c r="I36" s="1066">
        <v>0.88234478625757584</v>
      </c>
      <c r="K36" s="1066">
        <v>0.88576247440926759</v>
      </c>
      <c r="L36" s="827">
        <v>0.89005359021870689</v>
      </c>
      <c r="M36" s="668">
        <v>0</v>
      </c>
      <c r="N36" s="1066">
        <v>0</v>
      </c>
      <c r="O36" s="673">
        <v>-6.0543232797649615E-4</v>
      </c>
      <c r="P36" s="673">
        <v>1.1839674699770319E-2</v>
      </c>
      <c r="Q36" s="673">
        <v>-0.88430931230731435</v>
      </c>
      <c r="R36" s="673">
        <v>-0.88045094222986753</v>
      </c>
      <c r="S36" s="8" t="s">
        <v>18</v>
      </c>
      <c r="T36" s="695">
        <v>0.88636790673724408</v>
      </c>
      <c r="U36" s="827">
        <v>0.88576247440926759</v>
      </c>
      <c r="V36" s="673">
        <v>-6.0543232797649615E-4</v>
      </c>
      <c r="W36" s="6" t="s">
        <v>18</v>
      </c>
      <c r="X36" s="6"/>
      <c r="Y36" s="695">
        <v>0.88232460260822076</v>
      </c>
      <c r="Z36" s="827">
        <v>0.88793289395603958</v>
      </c>
      <c r="AA36" s="673">
        <v>5.6082913478188168E-3</v>
      </c>
      <c r="AB36" s="6" t="s">
        <v>18</v>
      </c>
      <c r="AD36" s="695">
        <v>0.88299726114044108</v>
      </c>
      <c r="AE36" s="827">
        <v>0</v>
      </c>
      <c r="AF36" s="673">
        <v>-0.88299726114044108</v>
      </c>
      <c r="AG36" s="6" t="s">
        <v>18</v>
      </c>
      <c r="AI36" s="695">
        <v>0.88234478625757584</v>
      </c>
      <c r="AJ36" s="827">
        <v>0</v>
      </c>
      <c r="AK36" s="673">
        <v>-0.88234478625757584</v>
      </c>
      <c r="AL36" s="6" t="s">
        <v>18</v>
      </c>
      <c r="AM36" s="146"/>
      <c r="AN36" s="146"/>
    </row>
    <row r="37" spans="1:41" s="5" customFormat="1" x14ac:dyDescent="0.2">
      <c r="A37" s="699" t="s">
        <v>8</v>
      </c>
      <c r="B37" s="698">
        <v>5.1404476388413674E-2</v>
      </c>
      <c r="C37" s="698">
        <v>4.8139467351164998E-2</v>
      </c>
      <c r="D37" s="177"/>
      <c r="E37" s="696">
        <v>1.5801721762745566E-2</v>
      </c>
      <c r="F37" s="1019">
        <v>2.6374277058212041E-2</v>
      </c>
      <c r="G37" s="696">
        <v>2.0119596166526754E-2</v>
      </c>
      <c r="H37" s="1066">
        <v>6.4020413804564191E-2</v>
      </c>
      <c r="I37" s="1066">
        <v>3.2449586778754445E-2</v>
      </c>
      <c r="J37" s="70"/>
      <c r="K37" s="1066">
        <v>4.23571302420254E-2</v>
      </c>
      <c r="L37" s="827">
        <v>2.4808887258295869E-2</v>
      </c>
      <c r="M37" s="696">
        <v>2.0119596166526754E-2</v>
      </c>
      <c r="N37" s="1066">
        <v>6.4020413804564191E-2</v>
      </c>
      <c r="O37" s="673">
        <v>2.6555408479279834E-2</v>
      </c>
      <c r="P37" s="673">
        <v>-1.5653897999161719E-3</v>
      </c>
      <c r="Q37" s="673">
        <v>0</v>
      </c>
      <c r="R37" s="673">
        <v>0</v>
      </c>
      <c r="S37" s="702" t="s">
        <v>18</v>
      </c>
      <c r="T37" s="700">
        <v>1.5801721762745566E-2</v>
      </c>
      <c r="U37" s="827">
        <v>4.23571302420254E-2</v>
      </c>
      <c r="V37" s="603">
        <v>2.6555408479279834E-2</v>
      </c>
      <c r="W37" s="699" t="s">
        <v>18</v>
      </c>
      <c r="X37" s="950"/>
      <c r="Y37" s="700">
        <v>2.1519828271955695E-2</v>
      </c>
      <c r="Z37" s="827">
        <v>3.390219637457189E-2</v>
      </c>
      <c r="AA37" s="603">
        <v>1.2382368102616195E-2</v>
      </c>
      <c r="AB37" s="699" t="s">
        <v>18</v>
      </c>
      <c r="AD37" s="700">
        <v>4.2774329320162466E-2</v>
      </c>
      <c r="AE37" s="827">
        <v>2.1095801046529503E-2</v>
      </c>
      <c r="AF37" s="603">
        <v>-2.1678528273632963E-2</v>
      </c>
      <c r="AG37" s="699" t="s">
        <v>18</v>
      </c>
      <c r="AI37" s="695">
        <v>3.2449586778754445E-2</v>
      </c>
      <c r="AJ37" s="827">
        <v>3.2449586778754445E-2</v>
      </c>
      <c r="AK37" s="603">
        <v>0</v>
      </c>
      <c r="AL37" s="699" t="s">
        <v>18</v>
      </c>
      <c r="AM37" s="1101"/>
      <c r="AN37" s="1101"/>
    </row>
    <row r="38" spans="1:41" x14ac:dyDescent="0.2">
      <c r="A38" s="579" t="s">
        <v>9</v>
      </c>
      <c r="B38" s="672">
        <v>8.1038778486186014E-2</v>
      </c>
      <c r="C38" s="672">
        <v>5.3803171098511363E-2</v>
      </c>
      <c r="D38" s="12"/>
      <c r="E38" s="695">
        <v>4.9211757860307299E-2</v>
      </c>
      <c r="F38" s="1019">
        <v>4.6344731316153825E-2</v>
      </c>
      <c r="G38" s="668">
        <v>2.0724838119272032E-2</v>
      </c>
      <c r="H38" s="1066">
        <v>6.2551112790021823E-4</v>
      </c>
      <c r="I38" s="1066">
        <v>2.8677776844236801E-2</v>
      </c>
      <c r="K38" s="1066">
        <v>5.7625868900560318E-2</v>
      </c>
      <c r="L38" s="827">
        <v>0.10835400419023722</v>
      </c>
      <c r="M38" s="668">
        <v>0</v>
      </c>
      <c r="N38" s="1066">
        <v>0</v>
      </c>
      <c r="O38" s="673">
        <v>8.4141110402530181E-3</v>
      </c>
      <c r="P38" s="673">
        <v>6.2009272874083393E-2</v>
      </c>
      <c r="Q38" s="673">
        <v>-2.0724838119272032E-2</v>
      </c>
      <c r="R38" s="673">
        <v>-6.2551112790021823E-4</v>
      </c>
      <c r="S38" s="609" t="s">
        <v>18</v>
      </c>
      <c r="T38" s="701">
        <v>4.9211757860307299E-2</v>
      </c>
      <c r="U38" s="827">
        <v>5.7625868900560318E-2</v>
      </c>
      <c r="V38" s="676">
        <v>8.4141110402530181E-3</v>
      </c>
      <c r="W38" s="579" t="s">
        <v>18</v>
      </c>
      <c r="X38" s="770"/>
      <c r="Y38" s="701">
        <v>4.7774649317781803E-2</v>
      </c>
      <c r="Z38" s="827">
        <v>8.3580382773196002E-2</v>
      </c>
      <c r="AA38" s="676">
        <v>3.5805733455414199E-2</v>
      </c>
      <c r="AB38" s="579" t="s">
        <v>18</v>
      </c>
      <c r="AD38" s="701">
        <v>3.8579822890170902E-2</v>
      </c>
      <c r="AE38" s="827">
        <v>0</v>
      </c>
      <c r="AF38" s="676">
        <v>-3.8579822890170902E-2</v>
      </c>
      <c r="AG38" s="579" t="s">
        <v>18</v>
      </c>
      <c r="AI38" s="695">
        <v>2.8677776844236801E-2</v>
      </c>
      <c r="AJ38" s="827">
        <v>0</v>
      </c>
      <c r="AK38" s="676">
        <v>-2.8677776844236801E-2</v>
      </c>
      <c r="AL38" s="579" t="s">
        <v>18</v>
      </c>
      <c r="AM38" s="146"/>
      <c r="AN38" s="146"/>
    </row>
    <row r="39" spans="1:41" x14ac:dyDescent="0.2">
      <c r="E39" s="15"/>
      <c r="F39" s="15"/>
      <c r="G39" s="18"/>
      <c r="H39" s="15"/>
      <c r="I39" s="13"/>
      <c r="K39" s="15"/>
      <c r="L39" s="15"/>
      <c r="M39" s="16"/>
      <c r="N39" s="13"/>
      <c r="O39" s="14"/>
      <c r="P39" s="14"/>
      <c r="Q39" s="14"/>
      <c r="R39" s="14"/>
      <c r="T39" s="18"/>
      <c r="U39" s="16"/>
      <c r="V39" s="13"/>
      <c r="Y39" s="18"/>
      <c r="Z39" s="16"/>
      <c r="AA39" s="13"/>
      <c r="AD39" s="18"/>
      <c r="AE39" s="16"/>
      <c r="AF39" s="13"/>
      <c r="AI39" s="18"/>
      <c r="AJ39" s="16"/>
      <c r="AK39" s="13"/>
    </row>
    <row r="40" spans="1:41" x14ac:dyDescent="0.2">
      <c r="A40" s="1142"/>
      <c r="B40" s="1142"/>
      <c r="C40" s="1142"/>
      <c r="D40" s="1142"/>
      <c r="E40" s="1142"/>
      <c r="F40" s="1142"/>
      <c r="G40" s="1142"/>
      <c r="H40" s="1142"/>
      <c r="I40" s="1142"/>
      <c r="J40" s="1142"/>
      <c r="K40" s="1142"/>
      <c r="L40" s="1142"/>
      <c r="M40" s="1142"/>
      <c r="N40" s="1142"/>
    </row>
  </sheetData>
  <mergeCells count="9">
    <mergeCell ref="A40:N40"/>
    <mergeCell ref="AF2:AF3"/>
    <mergeCell ref="AK2:AK3"/>
    <mergeCell ref="AA2:AA3"/>
    <mergeCell ref="P2:P3"/>
    <mergeCell ref="O2:O3"/>
    <mergeCell ref="Q2:Q3"/>
    <mergeCell ref="R2:R3"/>
    <mergeCell ref="V2:V3"/>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&amp;L&amp;"Arial,Fett"&amp;K04+000Talanx Group – Financial Data Supplement Q2 2022
&amp;R&amp;G</oddHeader>
    <oddFooter>&amp;R&amp;8&amp;P/&amp;N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8EF7C-4DA5-4601-A81B-16722FA34269}">
  <sheetPr codeName="Tabelle17">
    <tabColor rgb="FF6D90A6"/>
  </sheetPr>
  <dimension ref="A1:AL44"/>
  <sheetViews>
    <sheetView showGridLines="0" zoomScaleNormal="100" workbookViewId="0"/>
  </sheetViews>
  <sheetFormatPr defaultColWidth="9.140625" defaultRowHeight="12.75" x14ac:dyDescent="0.2"/>
  <cols>
    <col min="1" max="1" width="64" customWidth="1"/>
    <col min="2" max="3" width="10.7109375" style="13" customWidth="1"/>
    <col min="4" max="4" width="2.7109375" style="6" customWidth="1"/>
    <col min="5" max="5" width="10.7109375" style="13" customWidth="1"/>
    <col min="6" max="6" width="10.7109375" style="6" customWidth="1"/>
    <col min="7" max="7" width="10.7109375" style="69" customWidth="1"/>
    <col min="8" max="9" width="10.7109375" style="6" customWidth="1"/>
    <col min="10" max="10" width="2.85546875" style="6" customWidth="1"/>
    <col min="11" max="11" width="16.7109375" style="13" bestFit="1" customWidth="1"/>
    <col min="12" max="12" width="8" style="6" customWidth="1"/>
    <col min="13" max="13" width="10.7109375" style="6" hidden="1" customWidth="1"/>
    <col min="14" max="15" width="11.28515625" style="6" hidden="1" customWidth="1"/>
    <col min="16" max="16" width="11.28515625" style="6" customWidth="1"/>
    <col min="17" max="18" width="11.28515625" style="6" hidden="1" customWidth="1"/>
    <col min="19" max="19" width="3.85546875" style="6" hidden="1" customWidth="1"/>
    <col min="20" max="20" width="2.28515625" style="6" hidden="1" customWidth="1"/>
    <col min="21" max="21" width="10.7109375" style="220" hidden="1" customWidth="1"/>
    <col min="22" max="22" width="10.7109375" style="71" hidden="1" customWidth="1"/>
    <col min="23" max="23" width="11.28515625" style="6" hidden="1" customWidth="1"/>
    <col min="24" max="24" width="4.5703125" hidden="1" customWidth="1"/>
    <col min="25" max="25" width="16.7109375" style="220" customWidth="1"/>
    <col min="26" max="26" width="10.7109375" style="71" customWidth="1"/>
    <col min="27" max="27" width="11.28515625" style="6" customWidth="1"/>
    <col min="28" max="28" width="4.5703125" customWidth="1"/>
    <col min="29" max="29" width="1.7109375" customWidth="1"/>
    <col min="30" max="30" width="10.7109375" style="220" hidden="1" customWidth="1"/>
    <col min="31" max="31" width="10.7109375" style="71" hidden="1" customWidth="1"/>
    <col min="32" max="32" width="11.28515625" style="6" hidden="1" customWidth="1"/>
    <col min="33" max="33" width="4.5703125" hidden="1" customWidth="1"/>
    <col min="34" max="34" width="1.42578125" hidden="1" customWidth="1"/>
    <col min="35" max="35" width="10.7109375" style="220" hidden="1" customWidth="1"/>
    <col min="36" max="36" width="16.7109375" style="71" hidden="1" customWidth="1"/>
    <col min="37" max="37" width="11.28515625" style="6" hidden="1" customWidth="1"/>
    <col min="38" max="38" width="4.5703125" hidden="1" customWidth="1"/>
  </cols>
  <sheetData>
    <row r="1" spans="1:38" ht="15.75" x14ac:dyDescent="0.25">
      <c r="A1" s="3" t="s">
        <v>180</v>
      </c>
      <c r="C1" s="158"/>
      <c r="D1" s="78"/>
      <c r="E1" s="158"/>
      <c r="F1" s="78"/>
      <c r="G1" s="70"/>
      <c r="H1" s="78"/>
      <c r="I1" s="78"/>
    </row>
    <row r="2" spans="1:38" ht="12.75" customHeight="1" x14ac:dyDescent="0.2">
      <c r="C2" s="158"/>
      <c r="D2" s="78"/>
      <c r="E2" s="158"/>
      <c r="F2" s="78"/>
      <c r="G2" s="70"/>
      <c r="H2" s="78"/>
      <c r="I2" s="78"/>
      <c r="K2" s="15"/>
      <c r="L2" s="15"/>
      <c r="M2" s="15"/>
      <c r="N2" s="117"/>
      <c r="O2" s="1127" t="s">
        <v>337</v>
      </c>
      <c r="P2" s="1127" t="s">
        <v>377</v>
      </c>
      <c r="Q2" s="1127" t="s">
        <v>348</v>
      </c>
      <c r="R2" s="1127" t="s">
        <v>341</v>
      </c>
      <c r="U2" s="18"/>
      <c r="V2" s="16"/>
      <c r="W2" s="1129" t="s">
        <v>342</v>
      </c>
      <c r="Y2" s="18"/>
      <c r="Z2" s="16"/>
      <c r="AA2" s="1129" t="s">
        <v>361</v>
      </c>
      <c r="AD2" s="18"/>
      <c r="AE2" s="16"/>
      <c r="AF2" s="1129" t="s">
        <v>344</v>
      </c>
      <c r="AI2" s="18"/>
      <c r="AJ2" s="16"/>
      <c r="AK2" s="1129" t="s">
        <v>346</v>
      </c>
    </row>
    <row r="3" spans="1:38" ht="15.75" thickBot="1" x14ac:dyDescent="0.3">
      <c r="A3" s="65" t="s">
        <v>187</v>
      </c>
      <c r="B3" s="229" t="s">
        <v>17</v>
      </c>
      <c r="C3" s="229" t="s">
        <v>226</v>
      </c>
      <c r="D3" s="11"/>
      <c r="E3" s="55" t="s">
        <v>230</v>
      </c>
      <c r="F3" s="55" t="s">
        <v>228</v>
      </c>
      <c r="G3" s="56" t="s">
        <v>227</v>
      </c>
      <c r="H3" s="55" t="s">
        <v>229</v>
      </c>
      <c r="I3" s="57" t="s">
        <v>328</v>
      </c>
      <c r="J3" s="8"/>
      <c r="K3" s="60" t="s">
        <v>333</v>
      </c>
      <c r="L3" s="558" t="s">
        <v>334</v>
      </c>
      <c r="M3" s="60" t="s">
        <v>335</v>
      </c>
      <c r="N3" s="60" t="s">
        <v>336</v>
      </c>
      <c r="O3" s="1128"/>
      <c r="P3" s="1128"/>
      <c r="Q3" s="1128"/>
      <c r="R3" s="1128"/>
      <c r="S3" s="8"/>
      <c r="T3" s="8"/>
      <c r="U3" s="60" t="s">
        <v>321</v>
      </c>
      <c r="V3" s="558" t="s">
        <v>338</v>
      </c>
      <c r="W3" s="1133"/>
      <c r="Y3" s="60" t="s">
        <v>310</v>
      </c>
      <c r="Z3" s="558" t="s">
        <v>354</v>
      </c>
      <c r="AA3" s="1133"/>
      <c r="AD3" s="60" t="s">
        <v>352</v>
      </c>
      <c r="AE3" s="558" t="s">
        <v>343</v>
      </c>
      <c r="AF3" s="1133"/>
      <c r="AI3" s="60" t="s">
        <v>328</v>
      </c>
      <c r="AJ3" s="558" t="s">
        <v>345</v>
      </c>
      <c r="AK3" s="1133"/>
    </row>
    <row r="4" spans="1:38" s="2" customFormat="1" ht="25.5" x14ac:dyDescent="0.2">
      <c r="A4" s="96" t="s">
        <v>158</v>
      </c>
      <c r="B4" s="83">
        <v>63.923263979999994</v>
      </c>
      <c r="C4" s="83">
        <v>737.95603184000004</v>
      </c>
      <c r="D4" s="19"/>
      <c r="E4" s="83">
        <v>954.45796359999997</v>
      </c>
      <c r="F4" s="82">
        <v>70.666566939999996</v>
      </c>
      <c r="G4" s="82">
        <v>23.467248510000001</v>
      </c>
      <c r="H4" s="82">
        <v>70.603283569999988</v>
      </c>
      <c r="I4" s="610">
        <v>1119.1950626199998</v>
      </c>
      <c r="J4" s="19"/>
      <c r="K4" s="83">
        <v>1095.6421798199999</v>
      </c>
      <c r="L4" s="623">
        <v>21.009337129999999</v>
      </c>
      <c r="M4" s="610">
        <v>0</v>
      </c>
      <c r="N4" s="610">
        <v>0</v>
      </c>
      <c r="O4" s="171">
        <v>0.14792083214171628</v>
      </c>
      <c r="P4" s="171">
        <v>-0.7026976399201883</v>
      </c>
      <c r="Q4" s="171">
        <v>-1</v>
      </c>
      <c r="R4" s="171">
        <v>-1</v>
      </c>
      <c r="S4" s="20"/>
      <c r="T4" s="20"/>
      <c r="U4" s="83">
        <v>954.45796359999997</v>
      </c>
      <c r="V4" s="623">
        <v>1095.6421798199999</v>
      </c>
      <c r="W4" s="72">
        <v>0.14792083214171628</v>
      </c>
      <c r="Y4" s="83">
        <v>1025.12453054</v>
      </c>
      <c r="Z4" s="623">
        <v>1116.6515169500001</v>
      </c>
      <c r="AA4" s="72">
        <v>8.9283773515581394E-2</v>
      </c>
      <c r="AD4" s="83">
        <v>1048.59177905</v>
      </c>
      <c r="AE4" s="623">
        <v>0</v>
      </c>
      <c r="AF4" s="72">
        <v>-1</v>
      </c>
      <c r="AI4" s="83">
        <v>1119.1950626199998</v>
      </c>
      <c r="AJ4" s="623">
        <v>0</v>
      </c>
      <c r="AK4" s="72">
        <v>-1</v>
      </c>
      <c r="AL4" s="146"/>
    </row>
    <row r="5" spans="1:38" s="2" customFormat="1" x14ac:dyDescent="0.2">
      <c r="A5" s="577" t="s">
        <v>265</v>
      </c>
      <c r="B5" s="568">
        <v>63.923263979999994</v>
      </c>
      <c r="C5" s="566">
        <v>503.36876119000004</v>
      </c>
      <c r="D5" s="76"/>
      <c r="E5" s="631">
        <v>501.55259673</v>
      </c>
      <c r="F5" s="637">
        <v>261.49709568999998</v>
      </c>
      <c r="G5" s="637">
        <v>211.40969913999999</v>
      </c>
      <c r="H5" s="637">
        <v>211.39046166</v>
      </c>
      <c r="I5" s="612">
        <v>1185.8498532199999</v>
      </c>
      <c r="J5" s="19"/>
      <c r="K5" s="566">
        <v>553.85542126999997</v>
      </c>
      <c r="L5" s="828">
        <v>256.04675084999997</v>
      </c>
      <c r="M5" s="648">
        <v>0</v>
      </c>
      <c r="N5" s="648">
        <v>0</v>
      </c>
      <c r="O5" s="711">
        <v>0.10428183381165117</v>
      </c>
      <c r="P5" s="711">
        <v>-2.0842850378962899E-2</v>
      </c>
      <c r="Q5" s="711">
        <v>-1</v>
      </c>
      <c r="R5" s="711">
        <v>-1</v>
      </c>
      <c r="S5" s="20"/>
      <c r="T5" s="20"/>
      <c r="U5" s="566">
        <v>501.55259673</v>
      </c>
      <c r="V5" s="828">
        <v>553.85542126999997</v>
      </c>
      <c r="W5" s="716">
        <v>0.10428183381165117</v>
      </c>
      <c r="Y5" s="566">
        <v>763.04969241999993</v>
      </c>
      <c r="Z5" s="828">
        <v>809.90217212000016</v>
      </c>
      <c r="AA5" s="716">
        <v>6.1401610098823757E-2</v>
      </c>
      <c r="AD5" s="566">
        <v>974.45939155999997</v>
      </c>
      <c r="AE5" s="828">
        <v>0</v>
      </c>
      <c r="AF5" s="716">
        <v>-1</v>
      </c>
      <c r="AI5" s="566">
        <v>1185.8498532199999</v>
      </c>
      <c r="AJ5" s="828">
        <v>0</v>
      </c>
      <c r="AK5" s="716">
        <v>-1</v>
      </c>
      <c r="AL5" s="146"/>
    </row>
    <row r="6" spans="1:38" s="2" customFormat="1" x14ac:dyDescent="0.2">
      <c r="A6" s="577" t="s">
        <v>266</v>
      </c>
      <c r="B6" s="568">
        <v>0</v>
      </c>
      <c r="C6" s="566">
        <v>234.58727064999999</v>
      </c>
      <c r="D6" s="76"/>
      <c r="E6" s="631">
        <v>452.90536687000002</v>
      </c>
      <c r="F6" s="637">
        <v>-190.83052875000001</v>
      </c>
      <c r="G6" s="637">
        <v>-187.94245063</v>
      </c>
      <c r="H6" s="637">
        <v>-140.78717809</v>
      </c>
      <c r="I6" s="612">
        <v>-66.654790599999998</v>
      </c>
      <c r="J6" s="19"/>
      <c r="K6" s="566">
        <v>541.78675854999994</v>
      </c>
      <c r="L6" s="828">
        <v>-235.03741371999999</v>
      </c>
      <c r="M6" s="648">
        <v>0</v>
      </c>
      <c r="N6" s="648">
        <v>0</v>
      </c>
      <c r="O6" s="711">
        <v>0.1962471593000841</v>
      </c>
      <c r="P6" s="711">
        <v>0.23165520349164767</v>
      </c>
      <c r="Q6" s="711">
        <v>-1</v>
      </c>
      <c r="R6" s="711">
        <v>-1</v>
      </c>
      <c r="S6" s="20"/>
      <c r="T6" s="20"/>
      <c r="U6" s="566">
        <v>452.90536687000002</v>
      </c>
      <c r="V6" s="828">
        <v>541.78675854999994</v>
      </c>
      <c r="W6" s="716">
        <v>0.1962471593000841</v>
      </c>
      <c r="Y6" s="566">
        <v>262.07483811999998</v>
      </c>
      <c r="Z6" s="828">
        <v>306.74934482999998</v>
      </c>
      <c r="AA6" s="716">
        <v>0.17046469256825122</v>
      </c>
      <c r="AD6" s="566">
        <v>74.132387489999999</v>
      </c>
      <c r="AE6" s="828">
        <v>0</v>
      </c>
      <c r="AF6" s="716">
        <v>-1</v>
      </c>
      <c r="AI6" s="566">
        <v>-66.654790599999998</v>
      </c>
      <c r="AJ6" s="828">
        <v>0</v>
      </c>
      <c r="AK6" s="716">
        <v>-1</v>
      </c>
      <c r="AL6" s="146"/>
    </row>
    <row r="7" spans="1:38" x14ac:dyDescent="0.2">
      <c r="A7" s="578" t="s">
        <v>159</v>
      </c>
      <c r="B7" s="568">
        <v>0</v>
      </c>
      <c r="C7" s="568">
        <v>0</v>
      </c>
      <c r="D7" s="7"/>
      <c r="E7" s="704">
        <v>0</v>
      </c>
      <c r="F7" s="706">
        <v>0</v>
      </c>
      <c r="G7" s="706">
        <v>0</v>
      </c>
      <c r="H7" s="706">
        <v>0</v>
      </c>
      <c r="I7" s="706">
        <v>0</v>
      </c>
      <c r="J7" s="19"/>
      <c r="K7" s="704">
        <v>0</v>
      </c>
      <c r="L7" s="828">
        <v>0</v>
      </c>
      <c r="M7" s="706">
        <v>0</v>
      </c>
      <c r="N7" s="706">
        <v>0</v>
      </c>
      <c r="O7" s="712" t="s">
        <v>332</v>
      </c>
      <c r="P7" s="712" t="s">
        <v>332</v>
      </c>
      <c r="Q7" s="712" t="s">
        <v>332</v>
      </c>
      <c r="R7" s="712" t="s">
        <v>332</v>
      </c>
      <c r="U7" s="704">
        <v>0</v>
      </c>
      <c r="V7" s="828">
        <v>0</v>
      </c>
      <c r="W7" s="676" t="s">
        <v>332</v>
      </c>
      <c r="Y7" s="704">
        <v>0</v>
      </c>
      <c r="Z7" s="828">
        <v>0</v>
      </c>
      <c r="AA7" s="676" t="s">
        <v>332</v>
      </c>
      <c r="AD7" s="704">
        <v>0</v>
      </c>
      <c r="AE7" s="828">
        <v>0</v>
      </c>
      <c r="AF7" s="676" t="s">
        <v>332</v>
      </c>
      <c r="AI7" s="704">
        <v>0</v>
      </c>
      <c r="AJ7" s="828">
        <v>0</v>
      </c>
      <c r="AK7" s="676" t="s">
        <v>332</v>
      </c>
      <c r="AL7" s="146"/>
    </row>
    <row r="8" spans="1:38" x14ac:dyDescent="0.2">
      <c r="A8" s="578" t="s">
        <v>160</v>
      </c>
      <c r="B8" s="703">
        <v>20.271233260000002</v>
      </c>
      <c r="C8" s="703">
        <v>482.78498329000001</v>
      </c>
      <c r="D8" s="7"/>
      <c r="E8" s="704">
        <v>768.63783210999998</v>
      </c>
      <c r="F8" s="706">
        <v>25.847651829999997</v>
      </c>
      <c r="G8" s="706">
        <v>6.5058892000000004</v>
      </c>
      <c r="H8" s="706">
        <v>38.48842192</v>
      </c>
      <c r="I8" s="706">
        <v>839.4797950599999</v>
      </c>
      <c r="J8" s="19"/>
      <c r="K8" s="704">
        <v>871.32788427000003</v>
      </c>
      <c r="L8" s="828">
        <v>9.6213282499999995</v>
      </c>
      <c r="M8" s="706">
        <v>0</v>
      </c>
      <c r="N8" s="706">
        <v>0</v>
      </c>
      <c r="O8" s="711">
        <v>0.13360004916503257</v>
      </c>
      <c r="P8" s="711">
        <v>-0.6277678021477745</v>
      </c>
      <c r="Q8" s="711">
        <v>-1</v>
      </c>
      <c r="R8" s="711">
        <v>-1</v>
      </c>
      <c r="U8" s="704">
        <v>768.63783210999998</v>
      </c>
      <c r="V8" s="828">
        <v>871.32788427000003</v>
      </c>
      <c r="W8" s="716">
        <v>0.13360004916503257</v>
      </c>
      <c r="Y8" s="704">
        <v>794.48548394000011</v>
      </c>
      <c r="Z8" s="828">
        <v>880.94921251999995</v>
      </c>
      <c r="AA8" s="716">
        <v>0.10882984060477764</v>
      </c>
      <c r="AD8" s="704">
        <v>800.99137313999995</v>
      </c>
      <c r="AE8" s="828">
        <v>0</v>
      </c>
      <c r="AF8" s="716">
        <v>-1</v>
      </c>
      <c r="AI8" s="704">
        <v>839.4797950599999</v>
      </c>
      <c r="AJ8" s="828">
        <v>0</v>
      </c>
      <c r="AK8" s="716">
        <v>-1</v>
      </c>
      <c r="AL8" s="146"/>
    </row>
    <row r="9" spans="1:38" x14ac:dyDescent="0.2">
      <c r="A9" s="579" t="s">
        <v>161</v>
      </c>
      <c r="B9" s="568">
        <v>-4.1965932800000001</v>
      </c>
      <c r="C9" s="568">
        <v>-237.15011365999999</v>
      </c>
      <c r="D9" s="7"/>
      <c r="E9" s="707">
        <v>-697.8525685599999</v>
      </c>
      <c r="F9" s="708">
        <v>188.76218499999999</v>
      </c>
      <c r="G9" s="708">
        <v>276.89532216000003</v>
      </c>
      <c r="H9" s="708">
        <v>250.25592184999999</v>
      </c>
      <c r="I9" s="572">
        <v>18.06086045</v>
      </c>
      <c r="J9" s="19"/>
      <c r="K9" s="836">
        <v>-796.87184576000004</v>
      </c>
      <c r="L9" s="828">
        <v>273.94609721</v>
      </c>
      <c r="M9" s="713">
        <v>0</v>
      </c>
      <c r="N9" s="713">
        <v>0</v>
      </c>
      <c r="O9" s="711">
        <v>0.14189139893018346</v>
      </c>
      <c r="P9" s="711">
        <v>0.45127636242396763</v>
      </c>
      <c r="Q9" s="711">
        <v>-1</v>
      </c>
      <c r="R9" s="711">
        <v>-1</v>
      </c>
      <c r="U9" s="836">
        <v>-697.8525685599999</v>
      </c>
      <c r="V9" s="828">
        <v>-796.87184576000004</v>
      </c>
      <c r="W9" s="716">
        <v>0.14189139893018346</v>
      </c>
      <c r="Y9" s="836">
        <v>-509.09038356000002</v>
      </c>
      <c r="Z9" s="828">
        <v>-522.92574854999998</v>
      </c>
      <c r="AA9" s="716">
        <v>2.7176637856034774E-2</v>
      </c>
      <c r="AD9" s="836">
        <v>-232.19506140000001</v>
      </c>
      <c r="AE9" s="828">
        <v>0</v>
      </c>
      <c r="AF9" s="716">
        <v>-1</v>
      </c>
      <c r="AI9" s="836">
        <v>18.06086045</v>
      </c>
      <c r="AJ9" s="828">
        <v>0</v>
      </c>
      <c r="AK9" s="716">
        <v>-1</v>
      </c>
      <c r="AL9" s="146"/>
    </row>
    <row r="10" spans="1:38" x14ac:dyDescent="0.2">
      <c r="A10" s="578" t="s">
        <v>162</v>
      </c>
      <c r="B10" s="703">
        <v>-0.55692193999999995</v>
      </c>
      <c r="C10" s="703">
        <v>-172.34170725999999</v>
      </c>
      <c r="D10" s="7"/>
      <c r="E10" s="704">
        <v>-571.73194702000001</v>
      </c>
      <c r="F10" s="706">
        <v>172.71661237000001</v>
      </c>
      <c r="G10" s="706">
        <v>217.35740068000001</v>
      </c>
      <c r="H10" s="706">
        <v>210.95677788999998</v>
      </c>
      <c r="I10" s="706">
        <v>29.298843920000003</v>
      </c>
      <c r="J10" s="19"/>
      <c r="K10" s="704">
        <v>-652.27592162999997</v>
      </c>
      <c r="L10" s="828">
        <v>220.39910768000001</v>
      </c>
      <c r="M10" s="706">
        <v>0</v>
      </c>
      <c r="N10" s="706">
        <v>0</v>
      </c>
      <c r="O10" s="711">
        <v>0.14087716285544985</v>
      </c>
      <c r="P10" s="711">
        <v>0.27607359046536173</v>
      </c>
      <c r="Q10" s="711">
        <v>-1</v>
      </c>
      <c r="R10" s="711">
        <v>-1</v>
      </c>
      <c r="U10" s="704">
        <v>-571.73194702000001</v>
      </c>
      <c r="V10" s="828">
        <v>-652.27592162999997</v>
      </c>
      <c r="W10" s="716">
        <v>0.14087716285544985</v>
      </c>
      <c r="Y10" s="704">
        <v>-399.01533465</v>
      </c>
      <c r="Z10" s="828">
        <v>-431.87681394999998</v>
      </c>
      <c r="AA10" s="716">
        <v>8.2356432062503898E-2</v>
      </c>
      <c r="AD10" s="704">
        <v>-181.65793396999999</v>
      </c>
      <c r="AE10" s="828">
        <v>0</v>
      </c>
      <c r="AF10" s="716">
        <v>-1</v>
      </c>
      <c r="AI10" s="704">
        <v>29.298843920000003</v>
      </c>
      <c r="AJ10" s="828">
        <v>0</v>
      </c>
      <c r="AK10" s="716">
        <v>-1</v>
      </c>
      <c r="AL10" s="146"/>
    </row>
    <row r="11" spans="1:38" x14ac:dyDescent="0.2">
      <c r="A11" s="580" t="s">
        <v>5</v>
      </c>
      <c r="B11" s="569">
        <v>40.012359379999999</v>
      </c>
      <c r="C11" s="569">
        <v>190.36264215</v>
      </c>
      <c r="D11" s="19"/>
      <c r="E11" s="635">
        <v>59.699509949999999</v>
      </c>
      <c r="F11" s="636">
        <v>60.864487740000001</v>
      </c>
      <c r="G11" s="636">
        <v>76.49928079</v>
      </c>
      <c r="H11" s="636">
        <v>71.414005610000004</v>
      </c>
      <c r="I11" s="575">
        <v>268.47728408999996</v>
      </c>
      <c r="J11" s="19"/>
      <c r="K11" s="837">
        <v>79.718371419999997</v>
      </c>
      <c r="L11" s="830">
        <v>64.934998409999992</v>
      </c>
      <c r="M11" s="651">
        <v>0</v>
      </c>
      <c r="N11" s="651">
        <v>0</v>
      </c>
      <c r="O11" s="714">
        <v>0.33532706527685657</v>
      </c>
      <c r="P11" s="714">
        <v>6.6878253989228267E-2</v>
      </c>
      <c r="Q11" s="714">
        <v>-1</v>
      </c>
      <c r="R11" s="714">
        <v>-1</v>
      </c>
      <c r="S11" s="20"/>
      <c r="T11" s="20"/>
      <c r="U11" s="837">
        <v>59.699509949999999</v>
      </c>
      <c r="V11" s="830">
        <v>79.718371419999997</v>
      </c>
      <c r="W11" s="625">
        <v>0.33532706527685657</v>
      </c>
      <c r="Y11" s="837">
        <v>120.56399768999999</v>
      </c>
      <c r="Z11" s="830">
        <v>144.65336983</v>
      </c>
      <c r="AA11" s="625">
        <v>0.19980568496027953</v>
      </c>
      <c r="AD11" s="837">
        <v>197.06327847999998</v>
      </c>
      <c r="AE11" s="830">
        <v>0</v>
      </c>
      <c r="AF11" s="625">
        <v>-1</v>
      </c>
      <c r="AI11" s="837">
        <v>268.47728408999996</v>
      </c>
      <c r="AJ11" s="830">
        <v>0</v>
      </c>
      <c r="AK11" s="625">
        <v>-1</v>
      </c>
      <c r="AL11" s="146"/>
    </row>
    <row r="12" spans="1:38" x14ac:dyDescent="0.2">
      <c r="A12" s="578" t="s">
        <v>163</v>
      </c>
      <c r="B12" s="704">
        <v>54.795443140000003</v>
      </c>
      <c r="C12" s="704">
        <v>492.63683413999996</v>
      </c>
      <c r="D12" s="7"/>
      <c r="E12" s="704">
        <v>229.49528097999999</v>
      </c>
      <c r="F12" s="706">
        <v>111.52819645000001</v>
      </c>
      <c r="G12" s="706">
        <v>444.36880908000001</v>
      </c>
      <c r="H12" s="706">
        <v>243.18794955000001</v>
      </c>
      <c r="I12" s="706">
        <v>1028.5802360599998</v>
      </c>
      <c r="J12" s="19"/>
      <c r="K12" s="704">
        <v>283.42657985</v>
      </c>
      <c r="L12" s="828">
        <v>240.70732299000002</v>
      </c>
      <c r="M12" s="706">
        <v>0</v>
      </c>
      <c r="N12" s="706">
        <v>0</v>
      </c>
      <c r="O12" s="711">
        <v>0.23499959842180806</v>
      </c>
      <c r="P12" s="711">
        <v>1.1582642833995189</v>
      </c>
      <c r="Q12" s="711">
        <v>-1</v>
      </c>
      <c r="R12" s="711">
        <v>-1</v>
      </c>
      <c r="U12" s="704">
        <v>229.49528097999999</v>
      </c>
      <c r="V12" s="828">
        <v>283.42657985</v>
      </c>
      <c r="W12" s="716">
        <v>0.23499959842180806</v>
      </c>
      <c r="Y12" s="704">
        <v>341.02347743000001</v>
      </c>
      <c r="Z12" s="828">
        <v>524.13390284000002</v>
      </c>
      <c r="AA12" s="716">
        <v>0.53694375176144893</v>
      </c>
      <c r="AD12" s="704">
        <v>785.39228650999996</v>
      </c>
      <c r="AE12" s="828">
        <v>0</v>
      </c>
      <c r="AF12" s="716">
        <v>-1</v>
      </c>
      <c r="AI12" s="704">
        <v>1028.5802360599998</v>
      </c>
      <c r="AJ12" s="828">
        <v>0</v>
      </c>
      <c r="AK12" s="716">
        <v>-1</v>
      </c>
      <c r="AL12" s="146"/>
    </row>
    <row r="13" spans="1:38" x14ac:dyDescent="0.2">
      <c r="A13" s="579" t="s">
        <v>164</v>
      </c>
      <c r="B13" s="568">
        <v>12.85529852</v>
      </c>
      <c r="C13" s="568">
        <v>296.35933937999999</v>
      </c>
      <c r="D13" s="7"/>
      <c r="E13" s="707">
        <v>149.59365197999998</v>
      </c>
      <c r="F13" s="708">
        <v>96.396141110000002</v>
      </c>
      <c r="G13" s="708">
        <v>392.69625642</v>
      </c>
      <c r="H13" s="708">
        <v>177.64322699000002</v>
      </c>
      <c r="I13" s="572">
        <v>816.32927649999999</v>
      </c>
      <c r="J13" s="19"/>
      <c r="K13" s="836">
        <v>236.77119400999999</v>
      </c>
      <c r="L13" s="828">
        <v>205.54323478000001</v>
      </c>
      <c r="M13" s="713">
        <v>0</v>
      </c>
      <c r="N13" s="713">
        <v>0</v>
      </c>
      <c r="O13" s="711">
        <v>0.58276230893577807</v>
      </c>
      <c r="P13" s="711">
        <v>1.1322765871452216</v>
      </c>
      <c r="Q13" s="711">
        <v>-1</v>
      </c>
      <c r="R13" s="711">
        <v>-1</v>
      </c>
      <c r="U13" s="836">
        <v>149.59365197999998</v>
      </c>
      <c r="V13" s="828">
        <v>236.77119400999999</v>
      </c>
      <c r="W13" s="716">
        <v>0.58276230893577807</v>
      </c>
      <c r="Y13" s="836">
        <v>245.98979309000001</v>
      </c>
      <c r="Z13" s="828">
        <v>442.31442879000002</v>
      </c>
      <c r="AA13" s="716">
        <v>0.79810073919681268</v>
      </c>
      <c r="AD13" s="836">
        <v>638.68604950999998</v>
      </c>
      <c r="AE13" s="828">
        <v>0</v>
      </c>
      <c r="AF13" s="716">
        <v>-1</v>
      </c>
      <c r="AI13" s="836">
        <v>816.32927649999999</v>
      </c>
      <c r="AJ13" s="828">
        <v>0</v>
      </c>
      <c r="AK13" s="716">
        <v>-1</v>
      </c>
      <c r="AL13" s="146"/>
    </row>
    <row r="14" spans="1:38" x14ac:dyDescent="0.2">
      <c r="A14" s="581" t="s">
        <v>165</v>
      </c>
      <c r="B14" s="705">
        <v>41.940144619999998</v>
      </c>
      <c r="C14" s="705">
        <v>196.27749476</v>
      </c>
      <c r="D14" s="19"/>
      <c r="E14" s="705">
        <v>79.901629</v>
      </c>
      <c r="F14" s="709">
        <v>15.132055339999999</v>
      </c>
      <c r="G14" s="709">
        <v>51.672552659999994</v>
      </c>
      <c r="H14" s="709">
        <v>65.544722559999997</v>
      </c>
      <c r="I14" s="709">
        <v>212.25095956000001</v>
      </c>
      <c r="J14" s="19"/>
      <c r="K14" s="705">
        <v>46.655385840000001</v>
      </c>
      <c r="L14" s="830">
        <v>35.164088210000003</v>
      </c>
      <c r="M14" s="709">
        <v>0</v>
      </c>
      <c r="N14" s="709">
        <v>0</v>
      </c>
      <c r="O14" s="714">
        <v>-0.41608967897262766</v>
      </c>
      <c r="P14" s="714">
        <v>1.3238144072238109</v>
      </c>
      <c r="Q14" s="714">
        <v>-1</v>
      </c>
      <c r="R14" s="714">
        <v>-1</v>
      </c>
      <c r="S14" s="20"/>
      <c r="T14" s="20"/>
      <c r="U14" s="705">
        <v>79.901629</v>
      </c>
      <c r="V14" s="830">
        <v>46.655385840000001</v>
      </c>
      <c r="W14" s="625">
        <v>-0.41608967897262766</v>
      </c>
      <c r="Y14" s="705">
        <v>95.033684340000008</v>
      </c>
      <c r="Z14" s="830">
        <v>81.819474049999997</v>
      </c>
      <c r="AA14" s="625">
        <v>-0.13904764801839956</v>
      </c>
      <c r="AD14" s="705">
        <v>146.70623699999999</v>
      </c>
      <c r="AE14" s="830">
        <v>0</v>
      </c>
      <c r="AF14" s="625">
        <v>-1</v>
      </c>
      <c r="AI14" s="705">
        <v>212.25095956000001</v>
      </c>
      <c r="AJ14" s="830">
        <v>0</v>
      </c>
      <c r="AK14" s="625">
        <v>-1</v>
      </c>
      <c r="AL14" s="146"/>
    </row>
    <row r="15" spans="1:38" x14ac:dyDescent="0.2">
      <c r="A15" s="578" t="s">
        <v>166</v>
      </c>
      <c r="B15" s="704">
        <v>15.14478035</v>
      </c>
      <c r="C15" s="704">
        <v>106.30716676</v>
      </c>
      <c r="D15" s="7"/>
      <c r="E15" s="704">
        <v>59.231636359999996</v>
      </c>
      <c r="F15" s="706">
        <v>76.095432529999997</v>
      </c>
      <c r="G15" s="706">
        <v>97.156902299999999</v>
      </c>
      <c r="H15" s="706">
        <v>62.607615840000001</v>
      </c>
      <c r="I15" s="706">
        <v>295.09158702999997</v>
      </c>
      <c r="J15" s="19"/>
      <c r="K15" s="704">
        <v>83.868908640000001</v>
      </c>
      <c r="L15" s="828">
        <v>68.869518319999997</v>
      </c>
      <c r="M15" s="706">
        <v>0</v>
      </c>
      <c r="N15" s="706">
        <v>0</v>
      </c>
      <c r="O15" s="711">
        <v>0.41594785817259511</v>
      </c>
      <c r="P15" s="711">
        <v>-9.495857990098476E-2</v>
      </c>
      <c r="Q15" s="711">
        <v>-1</v>
      </c>
      <c r="R15" s="711">
        <v>-1</v>
      </c>
      <c r="U15" s="704">
        <v>59.231636359999996</v>
      </c>
      <c r="V15" s="828">
        <v>83.868908640000001</v>
      </c>
      <c r="W15" s="716">
        <v>0.41594785817259511</v>
      </c>
      <c r="Y15" s="704">
        <v>135.32706888999999</v>
      </c>
      <c r="Z15" s="828">
        <v>152.73842696</v>
      </c>
      <c r="AA15" s="716">
        <v>0.12866131079919238</v>
      </c>
      <c r="AD15" s="704">
        <v>232.48397119000001</v>
      </c>
      <c r="AE15" s="828">
        <v>0</v>
      </c>
      <c r="AF15" s="716">
        <v>-1</v>
      </c>
      <c r="AI15" s="704">
        <v>295.09158702999997</v>
      </c>
      <c r="AJ15" s="828">
        <v>0</v>
      </c>
      <c r="AK15" s="716">
        <v>-1</v>
      </c>
      <c r="AL15" s="146"/>
    </row>
    <row r="16" spans="1:38" x14ac:dyDescent="0.2">
      <c r="A16" s="579" t="s">
        <v>164</v>
      </c>
      <c r="B16" s="568">
        <v>1.7078267</v>
      </c>
      <c r="C16" s="568">
        <v>51.56197444</v>
      </c>
      <c r="D16" s="7"/>
      <c r="E16" s="707">
        <v>49.869104189999995</v>
      </c>
      <c r="F16" s="708">
        <v>47.138064630000002</v>
      </c>
      <c r="G16" s="708">
        <v>47.144316359999998</v>
      </c>
      <c r="H16" s="708">
        <v>40.669341280000005</v>
      </c>
      <c r="I16" s="572">
        <v>184.82082646000001</v>
      </c>
      <c r="J16" s="19"/>
      <c r="K16" s="836">
        <v>53.848119799999999</v>
      </c>
      <c r="L16" s="828">
        <v>46.293992630000005</v>
      </c>
      <c r="M16" s="713">
        <v>0</v>
      </c>
      <c r="N16" s="713">
        <v>0</v>
      </c>
      <c r="O16" s="711">
        <v>7.978919362256956E-2</v>
      </c>
      <c r="P16" s="711">
        <v>-1.7906377926742576E-2</v>
      </c>
      <c r="Q16" s="711">
        <v>-1</v>
      </c>
      <c r="R16" s="711">
        <v>-1</v>
      </c>
      <c r="U16" s="836">
        <v>49.869104189999995</v>
      </c>
      <c r="V16" s="828">
        <v>53.848119799999999</v>
      </c>
      <c r="W16" s="716">
        <v>7.978919362256956E-2</v>
      </c>
      <c r="Y16" s="836">
        <v>97.00716881999999</v>
      </c>
      <c r="Z16" s="828">
        <v>100.14211243000001</v>
      </c>
      <c r="AA16" s="716">
        <v>3.2316617917352207E-2</v>
      </c>
      <c r="AD16" s="836">
        <v>144.15148518000001</v>
      </c>
      <c r="AE16" s="828">
        <v>0</v>
      </c>
      <c r="AF16" s="716">
        <v>-1</v>
      </c>
      <c r="AI16" s="836">
        <v>184.82082646000001</v>
      </c>
      <c r="AJ16" s="828">
        <v>0</v>
      </c>
      <c r="AK16" s="716">
        <v>-1</v>
      </c>
      <c r="AL16" s="146"/>
    </row>
    <row r="17" spans="1:38" x14ac:dyDescent="0.2">
      <c r="A17" s="581" t="s">
        <v>167</v>
      </c>
      <c r="B17" s="705">
        <v>13.43695365</v>
      </c>
      <c r="C17" s="705">
        <v>54.745192320000001</v>
      </c>
      <c r="D17" s="19"/>
      <c r="E17" s="705">
        <v>9.3625321699999997</v>
      </c>
      <c r="F17" s="709">
        <v>28.957367899999998</v>
      </c>
      <c r="G17" s="709">
        <v>50.012585940000001</v>
      </c>
      <c r="H17" s="709">
        <v>21.93827456</v>
      </c>
      <c r="I17" s="709">
        <v>110.27076056999999</v>
      </c>
      <c r="J17" s="19"/>
      <c r="K17" s="705">
        <v>30.020788840000002</v>
      </c>
      <c r="L17" s="830">
        <v>22.575525690000003</v>
      </c>
      <c r="M17" s="709">
        <v>0</v>
      </c>
      <c r="N17" s="709">
        <v>0</v>
      </c>
      <c r="O17" s="714">
        <v>2.2064817823744791</v>
      </c>
      <c r="P17" s="714">
        <v>-0.22038751008167409</v>
      </c>
      <c r="Q17" s="714">
        <v>-1</v>
      </c>
      <c r="R17" s="714">
        <v>-1</v>
      </c>
      <c r="S17" s="20"/>
      <c r="T17" s="20"/>
      <c r="U17" s="705">
        <v>9.3625321699999997</v>
      </c>
      <c r="V17" s="830">
        <v>30.020788840000002</v>
      </c>
      <c r="W17" s="625">
        <v>2.2064817823744791</v>
      </c>
      <c r="Y17" s="705">
        <v>38.319900070000003</v>
      </c>
      <c r="Z17" s="830">
        <v>52.596314530000001</v>
      </c>
      <c r="AA17" s="625">
        <v>0.37255876017215295</v>
      </c>
      <c r="AD17" s="705">
        <v>88.332486010000011</v>
      </c>
      <c r="AE17" s="830">
        <v>0</v>
      </c>
      <c r="AF17" s="625">
        <v>-1</v>
      </c>
      <c r="AI17" s="705">
        <v>110.27076056999999</v>
      </c>
      <c r="AJ17" s="830">
        <v>0</v>
      </c>
      <c r="AK17" s="625">
        <v>-1</v>
      </c>
      <c r="AL17" s="146"/>
    </row>
    <row r="18" spans="1:38" x14ac:dyDescent="0.2">
      <c r="A18" s="579" t="s">
        <v>168</v>
      </c>
      <c r="B18" s="568">
        <v>0</v>
      </c>
      <c r="C18" s="568">
        <v>0</v>
      </c>
      <c r="D18" s="7"/>
      <c r="E18" s="707">
        <v>0</v>
      </c>
      <c r="F18" s="708">
        <v>0</v>
      </c>
      <c r="G18" s="708">
        <v>15.621186</v>
      </c>
      <c r="H18" s="708">
        <v>0</v>
      </c>
      <c r="I18" s="572">
        <v>15.621186</v>
      </c>
      <c r="J18" s="19"/>
      <c r="K18" s="836">
        <v>0</v>
      </c>
      <c r="L18" s="828">
        <v>0</v>
      </c>
      <c r="M18" s="713">
        <v>0</v>
      </c>
      <c r="N18" s="713">
        <v>0</v>
      </c>
      <c r="O18" s="712" t="s">
        <v>332</v>
      </c>
      <c r="P18" s="712" t="s">
        <v>332</v>
      </c>
      <c r="Q18" s="712">
        <v>-1</v>
      </c>
      <c r="R18" s="712" t="s">
        <v>332</v>
      </c>
      <c r="U18" s="836">
        <v>0</v>
      </c>
      <c r="V18" s="828">
        <v>0</v>
      </c>
      <c r="W18" s="676" t="s">
        <v>332</v>
      </c>
      <c r="Y18" s="836">
        <v>0</v>
      </c>
      <c r="Z18" s="828">
        <v>0</v>
      </c>
      <c r="AA18" s="676" t="s">
        <v>332</v>
      </c>
      <c r="AD18" s="836">
        <v>15.621186</v>
      </c>
      <c r="AE18" s="828">
        <v>0</v>
      </c>
      <c r="AF18" s="676">
        <v>-1</v>
      </c>
      <c r="AI18" s="836">
        <v>15.621186</v>
      </c>
      <c r="AJ18" s="828">
        <v>0</v>
      </c>
      <c r="AK18" s="676">
        <v>-1</v>
      </c>
      <c r="AL18" s="146"/>
    </row>
    <row r="19" spans="1:38" x14ac:dyDescent="0.2">
      <c r="A19" s="578" t="s">
        <v>169</v>
      </c>
      <c r="B19" s="704">
        <v>0.13202229000000001</v>
      </c>
      <c r="C19" s="704">
        <v>14.305115539999999</v>
      </c>
      <c r="D19" s="7"/>
      <c r="E19" s="704">
        <v>0.17391242000000001</v>
      </c>
      <c r="F19" s="706">
        <v>9.2358392200000008</v>
      </c>
      <c r="G19" s="706">
        <v>-6.6956381699999996</v>
      </c>
      <c r="H19" s="706">
        <v>1.0047253899999999</v>
      </c>
      <c r="I19" s="706">
        <v>3.71883886</v>
      </c>
      <c r="J19" s="19"/>
      <c r="K19" s="704">
        <v>2.1441787999999997</v>
      </c>
      <c r="L19" s="828">
        <v>1.1936544599999999</v>
      </c>
      <c r="M19" s="706">
        <v>0</v>
      </c>
      <c r="N19" s="706">
        <v>0</v>
      </c>
      <c r="O19" s="711">
        <v>11.329072299724192</v>
      </c>
      <c r="P19" s="711">
        <v>-0.87075841928742459</v>
      </c>
      <c r="Q19" s="711">
        <v>-1</v>
      </c>
      <c r="R19" s="711">
        <v>-1</v>
      </c>
      <c r="U19" s="704">
        <v>0.17391242000000001</v>
      </c>
      <c r="V19" s="828">
        <v>2.1441787999999997</v>
      </c>
      <c r="W19" s="716">
        <v>11.329072299724192</v>
      </c>
      <c r="Y19" s="704">
        <v>9.4097516400000014</v>
      </c>
      <c r="Z19" s="828">
        <v>3.3378332599999996</v>
      </c>
      <c r="AA19" s="716">
        <v>-0.64527934554497979</v>
      </c>
      <c r="AD19" s="704">
        <v>2.71411347</v>
      </c>
      <c r="AE19" s="828">
        <v>0</v>
      </c>
      <c r="AF19" s="716">
        <v>-1</v>
      </c>
      <c r="AI19" s="704">
        <v>3.71883886</v>
      </c>
      <c r="AJ19" s="828">
        <v>0</v>
      </c>
      <c r="AK19" s="716">
        <v>-1</v>
      </c>
      <c r="AL19" s="146"/>
    </row>
    <row r="20" spans="1:38" x14ac:dyDescent="0.2">
      <c r="A20" s="580" t="s">
        <v>170</v>
      </c>
      <c r="B20" s="569">
        <v>-0.13202229000000001</v>
      </c>
      <c r="C20" s="569">
        <v>-14.305115539999999</v>
      </c>
      <c r="D20" s="19"/>
      <c r="E20" s="635">
        <v>-0.17391242000000001</v>
      </c>
      <c r="F20" s="636">
        <v>-9.2358392200000008</v>
      </c>
      <c r="G20" s="636">
        <v>22.31682417</v>
      </c>
      <c r="H20" s="636">
        <v>-1.0047253899999999</v>
      </c>
      <c r="I20" s="575">
        <v>11.90234714</v>
      </c>
      <c r="J20" s="19"/>
      <c r="K20" s="837">
        <v>-2.1441787999999997</v>
      </c>
      <c r="L20" s="830">
        <v>-1.1936544599999999</v>
      </c>
      <c r="M20" s="651">
        <v>0</v>
      </c>
      <c r="N20" s="651">
        <v>0</v>
      </c>
      <c r="O20" s="714">
        <v>11.329072299724192</v>
      </c>
      <c r="P20" s="714">
        <v>-0.87075841928742459</v>
      </c>
      <c r="Q20" s="714">
        <v>-1</v>
      </c>
      <c r="R20" s="714">
        <v>-1</v>
      </c>
      <c r="S20" s="20"/>
      <c r="T20" s="20"/>
      <c r="U20" s="837">
        <v>-0.17391242000000001</v>
      </c>
      <c r="V20" s="830">
        <v>-2.1441787999999997</v>
      </c>
      <c r="W20" s="625">
        <v>11.329072299724192</v>
      </c>
      <c r="Y20" s="837">
        <v>-9.4097516400000014</v>
      </c>
      <c r="Z20" s="830">
        <v>-3.3378332599999996</v>
      </c>
      <c r="AA20" s="625">
        <v>-0.64527934554497979</v>
      </c>
      <c r="AD20" s="837">
        <v>12.907072529999999</v>
      </c>
      <c r="AE20" s="830">
        <v>0</v>
      </c>
      <c r="AF20" s="625">
        <v>-1</v>
      </c>
      <c r="AI20" s="837">
        <v>11.90234714</v>
      </c>
      <c r="AJ20" s="830">
        <v>0</v>
      </c>
      <c r="AK20" s="625">
        <v>-1</v>
      </c>
      <c r="AL20" s="146"/>
    </row>
    <row r="21" spans="1:38" x14ac:dyDescent="0.2">
      <c r="A21" s="580" t="s">
        <v>6</v>
      </c>
      <c r="B21" s="569">
        <v>-15.49676118</v>
      </c>
      <c r="C21" s="569">
        <v>-74.965160470000001</v>
      </c>
      <c r="D21" s="19"/>
      <c r="E21" s="635">
        <v>-29.738563639999999</v>
      </c>
      <c r="F21" s="636">
        <v>7.5392252800000001</v>
      </c>
      <c r="G21" s="636">
        <v>-2.8690336400000001</v>
      </c>
      <c r="H21" s="636">
        <v>-17.073716899999997</v>
      </c>
      <c r="I21" s="575">
        <v>-42.142088899999997</v>
      </c>
      <c r="J21" s="19"/>
      <c r="K21" s="837">
        <v>0.8980179399999999</v>
      </c>
      <c r="L21" s="830">
        <v>6.0017300499999999</v>
      </c>
      <c r="M21" s="651">
        <v>0</v>
      </c>
      <c r="N21" s="651">
        <v>0</v>
      </c>
      <c r="O21" s="678">
        <v>-1.0301970852012541</v>
      </c>
      <c r="P21" s="678">
        <v>-0.20393278790576214</v>
      </c>
      <c r="Q21" s="678">
        <v>-1</v>
      </c>
      <c r="R21" s="678">
        <v>-1</v>
      </c>
      <c r="S21" s="20"/>
      <c r="T21" s="20"/>
      <c r="U21" s="837">
        <v>-29.738563639999999</v>
      </c>
      <c r="V21" s="830">
        <v>0.8980179399999999</v>
      </c>
      <c r="W21" s="625">
        <v>-1.0301970852012541</v>
      </c>
      <c r="Y21" s="837">
        <v>-22.199338359999999</v>
      </c>
      <c r="Z21" s="830">
        <v>6.8997479899999998</v>
      </c>
      <c r="AA21" s="625">
        <v>-1.3108087222289631</v>
      </c>
      <c r="AD21" s="837">
        <v>-25.068372</v>
      </c>
      <c r="AE21" s="830">
        <v>0</v>
      </c>
      <c r="AF21" s="625">
        <v>-1</v>
      </c>
      <c r="AI21" s="837">
        <v>-42.142088899999997</v>
      </c>
      <c r="AJ21" s="830">
        <v>0</v>
      </c>
      <c r="AK21" s="625">
        <v>-1</v>
      </c>
      <c r="AL21" s="146"/>
    </row>
    <row r="22" spans="1:38" x14ac:dyDescent="0.2">
      <c r="A22" s="579" t="s">
        <v>171</v>
      </c>
      <c r="B22" s="568">
        <v>19.359433710000001</v>
      </c>
      <c r="C22" s="568">
        <v>16.75673308</v>
      </c>
      <c r="D22" s="7"/>
      <c r="E22" s="707">
        <v>15.85816243</v>
      </c>
      <c r="F22" s="708">
        <v>10.713239849999999</v>
      </c>
      <c r="G22" s="708">
        <v>8.0723411699999996</v>
      </c>
      <c r="H22" s="708">
        <v>7.0386829400000002</v>
      </c>
      <c r="I22" s="572">
        <v>41.682426390000003</v>
      </c>
      <c r="J22" s="19"/>
      <c r="K22" s="836">
        <v>7.8112144000000008</v>
      </c>
      <c r="L22" s="828">
        <v>5.9105519100000006</v>
      </c>
      <c r="M22" s="713">
        <v>0</v>
      </c>
      <c r="N22" s="713">
        <v>0</v>
      </c>
      <c r="O22" s="711">
        <v>-0.50743256449290886</v>
      </c>
      <c r="P22" s="711">
        <v>-0.44829463423242588</v>
      </c>
      <c r="Q22" s="711">
        <v>-1</v>
      </c>
      <c r="R22" s="711">
        <v>-1</v>
      </c>
      <c r="U22" s="836">
        <v>15.85816243</v>
      </c>
      <c r="V22" s="828">
        <v>7.8112144000000008</v>
      </c>
      <c r="W22" s="716">
        <v>-0.50743256449290886</v>
      </c>
      <c r="Y22" s="836">
        <v>26.571402280000001</v>
      </c>
      <c r="Z22" s="828">
        <v>13.721766310000001</v>
      </c>
      <c r="AA22" s="716">
        <v>-0.48358892897691658</v>
      </c>
      <c r="AD22" s="836">
        <v>34.643743450000002</v>
      </c>
      <c r="AE22" s="828">
        <v>0</v>
      </c>
      <c r="AF22" s="716">
        <v>-1</v>
      </c>
      <c r="AI22" s="836">
        <v>41.682426390000003</v>
      </c>
      <c r="AJ22" s="828">
        <v>0</v>
      </c>
      <c r="AK22" s="716">
        <v>-1</v>
      </c>
      <c r="AL22" s="146"/>
    </row>
    <row r="23" spans="1:38" x14ac:dyDescent="0.2">
      <c r="A23" s="578" t="s">
        <v>172</v>
      </c>
      <c r="B23" s="704">
        <v>103.30002673999999</v>
      </c>
      <c r="C23" s="704">
        <v>111.04841845</v>
      </c>
      <c r="D23" s="7"/>
      <c r="E23" s="704">
        <v>37.554815210000001</v>
      </c>
      <c r="F23" s="706">
        <v>49.826244789999997</v>
      </c>
      <c r="G23" s="706">
        <v>36.790977720000001</v>
      </c>
      <c r="H23" s="706">
        <v>28.34475686</v>
      </c>
      <c r="I23" s="706">
        <v>152.51679458000001</v>
      </c>
      <c r="J23" s="19"/>
      <c r="K23" s="704">
        <v>26.940857140000002</v>
      </c>
      <c r="L23" s="828">
        <v>26.001013929999999</v>
      </c>
      <c r="M23" s="713">
        <v>0</v>
      </c>
      <c r="N23" s="713">
        <v>0</v>
      </c>
      <c r="O23" s="711">
        <v>-0.28262575679439744</v>
      </c>
      <c r="P23" s="711">
        <v>-0.47816629489970441</v>
      </c>
      <c r="Q23" s="711">
        <v>-1</v>
      </c>
      <c r="R23" s="711">
        <v>-1</v>
      </c>
      <c r="U23" s="704">
        <v>37.554815210000001</v>
      </c>
      <c r="V23" s="828">
        <v>26.940857140000002</v>
      </c>
      <c r="W23" s="716">
        <v>-0.28262575679439744</v>
      </c>
      <c r="Y23" s="704">
        <v>87.381060000000005</v>
      </c>
      <c r="Z23" s="828">
        <v>52.941871069999998</v>
      </c>
      <c r="AA23" s="716">
        <v>-0.39412647237284609</v>
      </c>
      <c r="AD23" s="704">
        <v>124.17203772000001</v>
      </c>
      <c r="AE23" s="828">
        <v>0</v>
      </c>
      <c r="AF23" s="716">
        <v>-1</v>
      </c>
      <c r="AI23" s="704">
        <v>152.51679458000001</v>
      </c>
      <c r="AJ23" s="828">
        <v>0</v>
      </c>
      <c r="AK23" s="716">
        <v>-1</v>
      </c>
      <c r="AL23" s="146"/>
    </row>
    <row r="24" spans="1:38" x14ac:dyDescent="0.2">
      <c r="A24" s="580" t="s">
        <v>173</v>
      </c>
      <c r="B24" s="569">
        <v>-83.940593030000002</v>
      </c>
      <c r="C24" s="569">
        <v>-94.29168537000001</v>
      </c>
      <c r="D24" s="19"/>
      <c r="E24" s="635">
        <v>-21.696652780000001</v>
      </c>
      <c r="F24" s="636">
        <v>-39.113004939999996</v>
      </c>
      <c r="G24" s="636">
        <v>-28.718636549999999</v>
      </c>
      <c r="H24" s="636">
        <v>-21.306073920000003</v>
      </c>
      <c r="I24" s="575">
        <v>-110.83436818999999</v>
      </c>
      <c r="J24" s="19"/>
      <c r="K24" s="837">
        <v>-19.129642739999998</v>
      </c>
      <c r="L24" s="830">
        <v>-20.09046202</v>
      </c>
      <c r="M24" s="709">
        <v>0</v>
      </c>
      <c r="N24" s="709">
        <v>0</v>
      </c>
      <c r="O24" s="714">
        <v>-0.11831364340062057</v>
      </c>
      <c r="P24" s="714">
        <v>-0.4863482861820741</v>
      </c>
      <c r="Q24" s="714">
        <v>-1</v>
      </c>
      <c r="R24" s="714">
        <v>-1</v>
      </c>
      <c r="S24" s="20"/>
      <c r="T24" s="20"/>
      <c r="U24" s="837">
        <v>-21.696652780000001</v>
      </c>
      <c r="V24" s="830">
        <v>-19.129642739999998</v>
      </c>
      <c r="W24" s="625">
        <v>-0.11831364340062057</v>
      </c>
      <c r="Y24" s="837">
        <v>-60.809657719999997</v>
      </c>
      <c r="Z24" s="830">
        <v>-39.220104759999998</v>
      </c>
      <c r="AA24" s="625">
        <v>-0.3550349363814837</v>
      </c>
      <c r="AD24" s="837">
        <v>-89.528294269999989</v>
      </c>
      <c r="AE24" s="830">
        <v>0</v>
      </c>
      <c r="AF24" s="625">
        <v>-1</v>
      </c>
      <c r="AI24" s="837">
        <v>-110.83436818999999</v>
      </c>
      <c r="AJ24" s="830">
        <v>0</v>
      </c>
      <c r="AK24" s="625">
        <v>-1</v>
      </c>
      <c r="AL24" s="146"/>
    </row>
    <row r="25" spans="1:38" x14ac:dyDescent="0.2">
      <c r="A25" s="579" t="s">
        <v>109</v>
      </c>
      <c r="B25" s="568">
        <v>0</v>
      </c>
      <c r="C25" s="568">
        <v>0</v>
      </c>
      <c r="D25" s="7"/>
      <c r="E25" s="707">
        <v>0</v>
      </c>
      <c r="F25" s="708">
        <v>0</v>
      </c>
      <c r="G25" s="708">
        <v>0</v>
      </c>
      <c r="H25" s="708">
        <v>0</v>
      </c>
      <c r="I25" s="572">
        <v>0</v>
      </c>
      <c r="J25" s="19"/>
      <c r="K25" s="836">
        <v>0</v>
      </c>
      <c r="L25" s="828">
        <v>0</v>
      </c>
      <c r="M25" s="713">
        <v>0</v>
      </c>
      <c r="N25" s="713">
        <v>0</v>
      </c>
      <c r="O25" s="712" t="s">
        <v>332</v>
      </c>
      <c r="P25" s="712" t="s">
        <v>332</v>
      </c>
      <c r="Q25" s="712" t="s">
        <v>332</v>
      </c>
      <c r="R25" s="712" t="s">
        <v>332</v>
      </c>
      <c r="U25" s="836">
        <v>0</v>
      </c>
      <c r="V25" s="828">
        <v>0</v>
      </c>
      <c r="W25" s="676" t="s">
        <v>332</v>
      </c>
      <c r="Y25" s="836">
        <v>0</v>
      </c>
      <c r="Z25" s="828">
        <v>0</v>
      </c>
      <c r="AA25" s="676" t="s">
        <v>332</v>
      </c>
      <c r="AD25" s="836">
        <v>0</v>
      </c>
      <c r="AE25" s="828">
        <v>0</v>
      </c>
      <c r="AF25" s="676" t="s">
        <v>332</v>
      </c>
      <c r="AI25" s="836">
        <v>0</v>
      </c>
      <c r="AJ25" s="828">
        <v>0</v>
      </c>
      <c r="AK25" s="676" t="s">
        <v>332</v>
      </c>
      <c r="AL25" s="146"/>
    </row>
    <row r="26" spans="1:38" x14ac:dyDescent="0.2">
      <c r="A26" s="579" t="s">
        <v>108</v>
      </c>
      <c r="B26" s="568">
        <v>8.7545999999999995E-3</v>
      </c>
      <c r="C26" s="568">
        <v>8.14432E-3</v>
      </c>
      <c r="D26" s="7"/>
      <c r="E26" s="707">
        <v>5.9570000000000001E-5</v>
      </c>
      <c r="F26" s="708">
        <v>0</v>
      </c>
      <c r="G26" s="708">
        <v>7.3082000000000008E-4</v>
      </c>
      <c r="H26" s="708">
        <v>6.4195000000000007E-4</v>
      </c>
      <c r="I26" s="572">
        <v>1.4323399999999998E-3</v>
      </c>
      <c r="J26" s="19"/>
      <c r="K26" s="836">
        <v>2.3945900000000003E-3</v>
      </c>
      <c r="L26" s="828">
        <v>0</v>
      </c>
      <c r="M26" s="713">
        <v>0</v>
      </c>
      <c r="N26" s="713">
        <v>0</v>
      </c>
      <c r="O26" s="711">
        <v>39.197918415309722</v>
      </c>
      <c r="P26" s="712" t="s">
        <v>332</v>
      </c>
      <c r="Q26" s="711">
        <v>-1</v>
      </c>
      <c r="R26" s="711">
        <v>-1</v>
      </c>
      <c r="U26" s="836">
        <v>5.9570000000000001E-5</v>
      </c>
      <c r="V26" s="828">
        <v>2.3945900000000003E-3</v>
      </c>
      <c r="W26" s="716">
        <v>39.197918415309722</v>
      </c>
      <c r="Y26" s="836">
        <v>5.9570000000000001E-5</v>
      </c>
      <c r="Z26" s="828">
        <v>2.3945900000000003E-3</v>
      </c>
      <c r="AA26" s="716">
        <v>39.197918415309722</v>
      </c>
      <c r="AD26" s="836">
        <v>7.9038999999999997E-4</v>
      </c>
      <c r="AE26" s="828">
        <v>0</v>
      </c>
      <c r="AF26" s="716">
        <v>-1</v>
      </c>
      <c r="AI26" s="836">
        <v>1.4323399999999998E-3</v>
      </c>
      <c r="AJ26" s="828">
        <v>0</v>
      </c>
      <c r="AK26" s="716">
        <v>-1</v>
      </c>
      <c r="AL26" s="146"/>
    </row>
    <row r="27" spans="1:38" x14ac:dyDescent="0.2">
      <c r="A27" s="580" t="s">
        <v>0</v>
      </c>
      <c r="B27" s="569">
        <v>-83.931838430000013</v>
      </c>
      <c r="C27" s="569">
        <v>-94.283541049999997</v>
      </c>
      <c r="D27" s="19"/>
      <c r="E27" s="635">
        <v>-21.69659321</v>
      </c>
      <c r="F27" s="636">
        <v>-39.113004939999996</v>
      </c>
      <c r="G27" s="636">
        <v>-28.717905730000002</v>
      </c>
      <c r="H27" s="636">
        <v>-21.305431969999997</v>
      </c>
      <c r="I27" s="575">
        <v>-110.83293585</v>
      </c>
      <c r="J27" s="19"/>
      <c r="K27" s="837">
        <v>-19.12724815</v>
      </c>
      <c r="L27" s="830">
        <v>-20.09046202</v>
      </c>
      <c r="M27" s="651">
        <v>0</v>
      </c>
      <c r="N27" s="651">
        <v>0</v>
      </c>
      <c r="O27" s="714">
        <v>-0.11842158974597837</v>
      </c>
      <c r="P27" s="714">
        <v>-0.4863482861820741</v>
      </c>
      <c r="Q27" s="714">
        <v>-1</v>
      </c>
      <c r="R27" s="714">
        <v>-1</v>
      </c>
      <c r="S27" s="20"/>
      <c r="T27" s="20"/>
      <c r="U27" s="837">
        <v>-21.69659321</v>
      </c>
      <c r="V27" s="830">
        <v>-19.12724815</v>
      </c>
      <c r="W27" s="714">
        <v>-0.11842158974597837</v>
      </c>
      <c r="Y27" s="837">
        <v>-60.809598149999999</v>
      </c>
      <c r="Z27" s="830">
        <v>-39.217710170000004</v>
      </c>
      <c r="AA27" s="714">
        <v>-0.35507368305146408</v>
      </c>
      <c r="AD27" s="837">
        <v>-89.527503879999998</v>
      </c>
      <c r="AE27" s="830">
        <v>0</v>
      </c>
      <c r="AF27" s="714">
        <v>-1</v>
      </c>
      <c r="AI27" s="837">
        <v>-110.83293585</v>
      </c>
      <c r="AJ27" s="830">
        <v>0</v>
      </c>
      <c r="AK27" s="714">
        <v>-1</v>
      </c>
      <c r="AL27" s="146"/>
    </row>
    <row r="28" spans="1:38" x14ac:dyDescent="0.2">
      <c r="A28" s="579" t="s">
        <v>264</v>
      </c>
      <c r="B28" s="568">
        <v>0</v>
      </c>
      <c r="C28" s="566">
        <v>0</v>
      </c>
      <c r="D28" s="7"/>
      <c r="E28" s="707">
        <v>0</v>
      </c>
      <c r="F28" s="708">
        <v>0</v>
      </c>
      <c r="G28" s="708">
        <v>0</v>
      </c>
      <c r="H28" s="708">
        <v>0</v>
      </c>
      <c r="I28" s="572">
        <v>0</v>
      </c>
      <c r="J28" s="19"/>
      <c r="K28" s="836">
        <v>0</v>
      </c>
      <c r="L28" s="828">
        <v>0</v>
      </c>
      <c r="M28" s="713">
        <v>0</v>
      </c>
      <c r="N28" s="713">
        <v>0</v>
      </c>
      <c r="O28" s="712" t="s">
        <v>332</v>
      </c>
      <c r="P28" s="712" t="s">
        <v>332</v>
      </c>
      <c r="Q28" s="712" t="s">
        <v>332</v>
      </c>
      <c r="R28" s="712" t="s">
        <v>332</v>
      </c>
      <c r="U28" s="836">
        <v>0</v>
      </c>
      <c r="V28" s="828">
        <v>0</v>
      </c>
      <c r="W28" s="712" t="s">
        <v>332</v>
      </c>
      <c r="Y28" s="836">
        <v>0</v>
      </c>
      <c r="Z28" s="828">
        <v>0</v>
      </c>
      <c r="AA28" s="712" t="s">
        <v>332</v>
      </c>
      <c r="AD28" s="836">
        <v>0</v>
      </c>
      <c r="AE28" s="828">
        <v>0</v>
      </c>
      <c r="AF28" s="712" t="s">
        <v>332</v>
      </c>
      <c r="AI28" s="836">
        <v>0</v>
      </c>
      <c r="AJ28" s="828">
        <v>0</v>
      </c>
      <c r="AK28" s="712" t="s">
        <v>332</v>
      </c>
      <c r="AL28" s="146"/>
    </row>
    <row r="29" spans="1:38" x14ac:dyDescent="0.2">
      <c r="A29" s="579" t="s">
        <v>174</v>
      </c>
      <c r="B29" s="568">
        <v>823.87466755999992</v>
      </c>
      <c r="C29" s="566">
        <v>818.78743234000001</v>
      </c>
      <c r="D29" s="7"/>
      <c r="E29" s="707">
        <v>195.44876919000001</v>
      </c>
      <c r="F29" s="708">
        <v>213.95729461000002</v>
      </c>
      <c r="G29" s="708">
        <v>213.01465488999997</v>
      </c>
      <c r="H29" s="708">
        <v>414.50898592999999</v>
      </c>
      <c r="I29" s="572">
        <v>1036.9297046199999</v>
      </c>
      <c r="J29" s="19"/>
      <c r="K29" s="836">
        <v>376.09143998000002</v>
      </c>
      <c r="L29" s="828">
        <v>364.25931269</v>
      </c>
      <c r="M29" s="713">
        <v>0</v>
      </c>
      <c r="N29" s="713">
        <v>0</v>
      </c>
      <c r="O29" s="711">
        <v>0.9242456298836722</v>
      </c>
      <c r="P29" s="711">
        <v>0.70248606552054949</v>
      </c>
      <c r="Q29" s="711">
        <v>-1</v>
      </c>
      <c r="R29" s="711">
        <v>-1</v>
      </c>
      <c r="U29" s="836">
        <v>195.44876919000001</v>
      </c>
      <c r="V29" s="828">
        <v>376.09143998000002</v>
      </c>
      <c r="W29" s="711">
        <v>0.9242456298836722</v>
      </c>
      <c r="Y29" s="836">
        <v>409.40606380000003</v>
      </c>
      <c r="Z29" s="828">
        <v>740.35075266999991</v>
      </c>
      <c r="AA29" s="711">
        <v>0.80835316848572736</v>
      </c>
      <c r="AD29" s="836">
        <v>622.42071869000006</v>
      </c>
      <c r="AE29" s="828">
        <v>0</v>
      </c>
      <c r="AF29" s="711">
        <v>-1</v>
      </c>
      <c r="AI29" s="836">
        <v>1036.9297046199999</v>
      </c>
      <c r="AJ29" s="828">
        <v>0</v>
      </c>
      <c r="AK29" s="711">
        <v>-1</v>
      </c>
      <c r="AL29" s="146"/>
    </row>
    <row r="30" spans="1:38" x14ac:dyDescent="0.2">
      <c r="A30" s="578" t="s">
        <v>175</v>
      </c>
      <c r="B30" s="704">
        <v>732.64318849999995</v>
      </c>
      <c r="C30" s="566">
        <v>694.01559713999995</v>
      </c>
      <c r="D30" s="7"/>
      <c r="E30" s="704">
        <v>186.86835031999999</v>
      </c>
      <c r="F30" s="706">
        <v>172.60794365999999</v>
      </c>
      <c r="G30" s="706">
        <v>172.38133652000002</v>
      </c>
      <c r="H30" s="706">
        <v>379.43671582999997</v>
      </c>
      <c r="I30" s="706">
        <v>911.29434633000005</v>
      </c>
      <c r="J30" s="19"/>
      <c r="K30" s="704">
        <v>342.51735761999998</v>
      </c>
      <c r="L30" s="828">
        <v>334.52332074000003</v>
      </c>
      <c r="M30" s="706">
        <v>0</v>
      </c>
      <c r="N30" s="706">
        <v>0</v>
      </c>
      <c r="O30" s="711">
        <v>0.83293402565742736</v>
      </c>
      <c r="P30" s="711">
        <v>0.93805287083969913</v>
      </c>
      <c r="Q30" s="711">
        <v>-1</v>
      </c>
      <c r="R30" s="711">
        <v>-1</v>
      </c>
      <c r="U30" s="704">
        <v>186.86835031999999</v>
      </c>
      <c r="V30" s="828">
        <v>342.51735761999998</v>
      </c>
      <c r="W30" s="711">
        <v>0.83293402565742736</v>
      </c>
      <c r="Y30" s="704">
        <v>359.47629398000004</v>
      </c>
      <c r="Z30" s="828">
        <v>677.04067836000002</v>
      </c>
      <c r="AA30" s="711">
        <v>0.88340841857479513</v>
      </c>
      <c r="AD30" s="704">
        <v>531.85763050000003</v>
      </c>
      <c r="AE30" s="828">
        <v>0</v>
      </c>
      <c r="AF30" s="711">
        <v>-1</v>
      </c>
      <c r="AI30" s="704">
        <v>911.29434633000005</v>
      </c>
      <c r="AJ30" s="828">
        <v>0</v>
      </c>
      <c r="AK30" s="711">
        <v>-1</v>
      </c>
      <c r="AL30" s="146"/>
    </row>
    <row r="31" spans="1:38" x14ac:dyDescent="0.2">
      <c r="A31" s="580" t="s">
        <v>176</v>
      </c>
      <c r="B31" s="569">
        <v>91.231479059999998</v>
      </c>
      <c r="C31" s="566">
        <v>124.7718352</v>
      </c>
      <c r="D31" s="19"/>
      <c r="E31" s="635">
        <v>8.580418869999999</v>
      </c>
      <c r="F31" s="636">
        <v>41.349350950000002</v>
      </c>
      <c r="G31" s="636">
        <v>40.633318369999998</v>
      </c>
      <c r="H31" s="636">
        <v>35.072270100000004</v>
      </c>
      <c r="I31" s="575">
        <v>125.63535829000001</v>
      </c>
      <c r="J31" s="19"/>
      <c r="K31" s="837">
        <v>33.574082359999998</v>
      </c>
      <c r="L31" s="830">
        <v>29.735991949999999</v>
      </c>
      <c r="M31" s="651">
        <v>0</v>
      </c>
      <c r="N31" s="651">
        <v>0</v>
      </c>
      <c r="O31" s="714">
        <v>2.9128721882548376</v>
      </c>
      <c r="P31" s="714">
        <v>-0.280859523382676</v>
      </c>
      <c r="Q31" s="714">
        <v>-1</v>
      </c>
      <c r="R31" s="714">
        <v>-1</v>
      </c>
      <c r="S31" s="20"/>
      <c r="T31" s="20"/>
      <c r="U31" s="837">
        <v>8.580418869999999</v>
      </c>
      <c r="V31" s="830">
        <v>33.574082359999998</v>
      </c>
      <c r="W31" s="714">
        <v>2.9128721882548376</v>
      </c>
      <c r="Y31" s="837">
        <v>49.929769819999997</v>
      </c>
      <c r="Z31" s="830">
        <v>63.310074310000005</v>
      </c>
      <c r="AA31" s="714">
        <v>0.2679824989828084</v>
      </c>
      <c r="AD31" s="837">
        <v>90.563088190000002</v>
      </c>
      <c r="AE31" s="830">
        <v>0</v>
      </c>
      <c r="AF31" s="714">
        <v>-1</v>
      </c>
      <c r="AI31" s="837">
        <v>125.63535829000001</v>
      </c>
      <c r="AJ31" s="830">
        <v>0</v>
      </c>
      <c r="AK31" s="714">
        <v>-1</v>
      </c>
      <c r="AL31" s="146"/>
    </row>
    <row r="32" spans="1:38" x14ac:dyDescent="0.2">
      <c r="A32" s="579" t="s">
        <v>177</v>
      </c>
      <c r="B32" s="568">
        <v>-8.1971205499999993</v>
      </c>
      <c r="C32" s="566">
        <v>-44.476866319999999</v>
      </c>
      <c r="D32" s="7"/>
      <c r="E32" s="707">
        <v>-42.854737979999996</v>
      </c>
      <c r="F32" s="708">
        <v>9.7755712899999985</v>
      </c>
      <c r="G32" s="708">
        <v>9.0463789999999999</v>
      </c>
      <c r="H32" s="708">
        <v>-3.30687877</v>
      </c>
      <c r="I32" s="572">
        <v>-27.33966646</v>
      </c>
      <c r="J32" s="19"/>
      <c r="K32" s="836">
        <v>15.344852150000001</v>
      </c>
      <c r="L32" s="828">
        <v>15.647259980000001</v>
      </c>
      <c r="M32" s="713">
        <v>0</v>
      </c>
      <c r="N32" s="713">
        <v>0</v>
      </c>
      <c r="O32" s="711">
        <v>-1.3580666426466388</v>
      </c>
      <c r="P32" s="711">
        <v>0.60064916062823814</v>
      </c>
      <c r="Q32" s="711">
        <v>-1</v>
      </c>
      <c r="R32" s="711">
        <v>-1</v>
      </c>
      <c r="U32" s="836">
        <v>-42.854737979999996</v>
      </c>
      <c r="V32" s="828">
        <v>15.344852150000001</v>
      </c>
      <c r="W32" s="711">
        <v>-1.3580666426466388</v>
      </c>
      <c r="Y32" s="836">
        <v>-33.079166690000001</v>
      </c>
      <c r="Z32" s="828">
        <v>30.992112129999999</v>
      </c>
      <c r="AA32" s="711">
        <v>-1.9369072812638015</v>
      </c>
      <c r="AD32" s="836">
        <v>-24.032787690000003</v>
      </c>
      <c r="AE32" s="828">
        <v>0</v>
      </c>
      <c r="AF32" s="711">
        <v>-1</v>
      </c>
      <c r="AI32" s="836">
        <v>-27.33966646</v>
      </c>
      <c r="AJ32" s="828">
        <v>0</v>
      </c>
      <c r="AK32" s="711">
        <v>-1</v>
      </c>
      <c r="AL32" s="146"/>
    </row>
    <row r="33" spans="1:38" x14ac:dyDescent="0.2">
      <c r="A33" s="783" t="s">
        <v>178</v>
      </c>
      <c r="B33" s="1044">
        <v>0</v>
      </c>
      <c r="C33" s="566">
        <v>0</v>
      </c>
      <c r="D33" s="7"/>
      <c r="E33" s="707">
        <v>0</v>
      </c>
      <c r="F33" s="708">
        <v>0</v>
      </c>
      <c r="G33" s="708">
        <v>0</v>
      </c>
      <c r="H33" s="708">
        <v>0</v>
      </c>
      <c r="I33" s="572">
        <v>0</v>
      </c>
      <c r="J33" s="19"/>
      <c r="K33" s="836">
        <v>0</v>
      </c>
      <c r="L33" s="828">
        <v>0</v>
      </c>
      <c r="M33" s="713">
        <v>0</v>
      </c>
      <c r="N33" s="713">
        <v>0</v>
      </c>
      <c r="O33" s="712" t="s">
        <v>332</v>
      </c>
      <c r="P33" s="712" t="s">
        <v>332</v>
      </c>
      <c r="Q33" s="712" t="s">
        <v>332</v>
      </c>
      <c r="R33" s="712" t="s">
        <v>332</v>
      </c>
      <c r="U33" s="836">
        <v>0</v>
      </c>
      <c r="V33" s="828">
        <v>0</v>
      </c>
      <c r="W33" s="712" t="s">
        <v>332</v>
      </c>
      <c r="Y33" s="836">
        <v>0</v>
      </c>
      <c r="Z33" s="828">
        <v>0</v>
      </c>
      <c r="AA33" s="712" t="s">
        <v>332</v>
      </c>
      <c r="AD33" s="836">
        <v>0</v>
      </c>
      <c r="AE33" s="828">
        <v>0</v>
      </c>
      <c r="AF33" s="712" t="s">
        <v>332</v>
      </c>
      <c r="AI33" s="836">
        <v>0</v>
      </c>
      <c r="AJ33" s="828">
        <v>0</v>
      </c>
      <c r="AK33" s="712" t="s">
        <v>332</v>
      </c>
      <c r="AL33" s="146"/>
    </row>
    <row r="34" spans="1:38" s="2" customFormat="1" ht="13.5" thickBot="1" x14ac:dyDescent="0.25">
      <c r="A34" s="809" t="s">
        <v>253</v>
      </c>
      <c r="B34" s="584">
        <v>-8.1971205499999993</v>
      </c>
      <c r="C34" s="584">
        <v>-44.476866319999999</v>
      </c>
      <c r="D34" s="19"/>
      <c r="E34" s="584">
        <v>-42.854737979999996</v>
      </c>
      <c r="F34" s="584">
        <v>9.7755712899999985</v>
      </c>
      <c r="G34" s="584">
        <v>9.0463789999999999</v>
      </c>
      <c r="H34" s="584">
        <v>-3.30687877</v>
      </c>
      <c r="I34" s="619">
        <v>-27.33966646</v>
      </c>
      <c r="J34" s="19"/>
      <c r="K34" s="715">
        <v>15.344852150000001</v>
      </c>
      <c r="L34" s="621">
        <v>15.647259980000001</v>
      </c>
      <c r="M34" s="619">
        <v>0</v>
      </c>
      <c r="N34" s="619">
        <v>0</v>
      </c>
      <c r="O34" s="710">
        <v>-1.3580666426466388</v>
      </c>
      <c r="P34" s="710">
        <v>0.60064916062823814</v>
      </c>
      <c r="Q34" s="710">
        <v>-1</v>
      </c>
      <c r="R34" s="710">
        <v>-1</v>
      </c>
      <c r="S34" s="20"/>
      <c r="T34" s="20"/>
      <c r="U34" s="715">
        <v>-42.854737979999996</v>
      </c>
      <c r="V34" s="621">
        <v>15.344852150000001</v>
      </c>
      <c r="W34" s="710">
        <v>-1.3580666426466388</v>
      </c>
      <c r="Y34" s="715">
        <v>-33.079166690000001</v>
      </c>
      <c r="Z34" s="621">
        <v>30.992112129999999</v>
      </c>
      <c r="AA34" s="710">
        <v>-1.9369072812638015</v>
      </c>
      <c r="AD34" s="715">
        <v>-24.032787690000003</v>
      </c>
      <c r="AE34" s="621">
        <v>0</v>
      </c>
      <c r="AF34" s="710">
        <v>-1</v>
      </c>
      <c r="AI34" s="715">
        <v>-27.33966646</v>
      </c>
      <c r="AJ34" s="621">
        <v>0</v>
      </c>
      <c r="AK34" s="710">
        <v>-1</v>
      </c>
      <c r="AL34" s="146"/>
    </row>
    <row r="35" spans="1:38" x14ac:dyDescent="0.2">
      <c r="A35" s="78" t="s">
        <v>2</v>
      </c>
      <c r="B35" s="717">
        <v>105.23312421999999</v>
      </c>
      <c r="C35" s="717">
        <v>104.90101910999999</v>
      </c>
      <c r="D35" s="7"/>
      <c r="E35" s="717">
        <v>25.217853050000002</v>
      </c>
      <c r="F35" s="720">
        <v>25.473544390000001</v>
      </c>
      <c r="G35" s="720">
        <v>25.72690678</v>
      </c>
      <c r="H35" s="720">
        <v>26.411711239999999</v>
      </c>
      <c r="I35" s="720">
        <v>102.83001546</v>
      </c>
      <c r="J35" s="19"/>
      <c r="K35" s="717">
        <v>27.20526645</v>
      </c>
      <c r="L35" s="851">
        <v>25.739808850000003</v>
      </c>
      <c r="M35" s="720">
        <v>0</v>
      </c>
      <c r="N35" s="720">
        <v>0</v>
      </c>
      <c r="O35" s="718">
        <v>7.8809777979890222E-2</v>
      </c>
      <c r="P35" s="718">
        <v>1.0452587826942843E-2</v>
      </c>
      <c r="Q35" s="718">
        <v>-1</v>
      </c>
      <c r="R35" s="718">
        <v>-1</v>
      </c>
      <c r="U35" s="717">
        <v>25.217853050000002</v>
      </c>
      <c r="V35" s="851">
        <v>27.20526645</v>
      </c>
      <c r="W35" s="718">
        <v>7.8809777979890222E-2</v>
      </c>
      <c r="Y35" s="717">
        <v>50.691397439999996</v>
      </c>
      <c r="Z35" s="851">
        <v>52.945075299999999</v>
      </c>
      <c r="AA35" s="718">
        <v>4.4458783419169506E-2</v>
      </c>
      <c r="AD35" s="717">
        <v>76.418304219999996</v>
      </c>
      <c r="AE35" s="851">
        <v>0</v>
      </c>
      <c r="AF35" s="718">
        <v>-1</v>
      </c>
      <c r="AI35" s="717">
        <v>102.83001546</v>
      </c>
      <c r="AJ35" s="851">
        <v>0</v>
      </c>
      <c r="AK35" s="718">
        <v>-1</v>
      </c>
      <c r="AL35" s="146"/>
    </row>
    <row r="36" spans="1:38" x14ac:dyDescent="0.2">
      <c r="A36" s="578" t="s">
        <v>1</v>
      </c>
      <c r="B36" s="704">
        <v>-16.59444302</v>
      </c>
      <c r="C36" s="704">
        <v>-31.878778559999997</v>
      </c>
      <c r="D36" s="7"/>
      <c r="E36" s="704">
        <v>-15.859033380000001</v>
      </c>
      <c r="F36" s="706">
        <v>-7.7320908099999999</v>
      </c>
      <c r="G36" s="706">
        <v>-4.8915427899999999</v>
      </c>
      <c r="H36" s="706">
        <v>3.0086732700000001</v>
      </c>
      <c r="I36" s="706">
        <v>-25.473993710000002</v>
      </c>
      <c r="J36" s="19"/>
      <c r="K36" s="704">
        <v>-5.6991131100000008</v>
      </c>
      <c r="L36" s="828">
        <v>7.00576109</v>
      </c>
      <c r="M36" s="706">
        <v>0</v>
      </c>
      <c r="N36" s="706">
        <v>0</v>
      </c>
      <c r="O36" s="711">
        <v>-0.64063931429848597</v>
      </c>
      <c r="P36" s="711">
        <v>-1.9060629604788617</v>
      </c>
      <c r="Q36" s="711">
        <v>-1</v>
      </c>
      <c r="R36" s="711">
        <v>-1</v>
      </c>
      <c r="U36" s="704">
        <v>-15.859033380000001</v>
      </c>
      <c r="V36" s="828">
        <v>-5.6991131100000008</v>
      </c>
      <c r="W36" s="711">
        <v>-0.64063931429848597</v>
      </c>
      <c r="Y36" s="704">
        <v>-23.591124190000002</v>
      </c>
      <c r="Z36" s="828">
        <v>1.3066479799999999</v>
      </c>
      <c r="AA36" s="711">
        <v>-1.0553872706309551</v>
      </c>
      <c r="AD36" s="704">
        <v>-28.482666980000001</v>
      </c>
      <c r="AE36" s="828">
        <v>0</v>
      </c>
      <c r="AF36" s="711">
        <v>-1</v>
      </c>
      <c r="AI36" s="704">
        <v>-25.473993710000002</v>
      </c>
      <c r="AJ36" s="828">
        <v>0</v>
      </c>
      <c r="AK36" s="711">
        <v>-1</v>
      </c>
      <c r="AL36" s="146"/>
    </row>
    <row r="37" spans="1:38" s="2" customFormat="1" x14ac:dyDescent="0.2">
      <c r="A37" s="580" t="s">
        <v>3</v>
      </c>
      <c r="B37" s="569">
        <v>-96.835801750000002</v>
      </c>
      <c r="C37" s="635">
        <v>-117.49910687000001</v>
      </c>
      <c r="D37" s="19"/>
      <c r="E37" s="635">
        <v>-52.213557649999998</v>
      </c>
      <c r="F37" s="636">
        <v>-7.9658822899999997</v>
      </c>
      <c r="G37" s="636">
        <v>-11.788984989999999</v>
      </c>
      <c r="H37" s="636">
        <v>-32.727263280000003</v>
      </c>
      <c r="I37" s="575">
        <v>-104.69568821</v>
      </c>
      <c r="J37" s="19"/>
      <c r="K37" s="569">
        <v>-6.1613011900000005</v>
      </c>
      <c r="L37" s="830">
        <v>-17.098309960000002</v>
      </c>
      <c r="M37" s="651">
        <v>0</v>
      </c>
      <c r="N37" s="651">
        <v>0</v>
      </c>
      <c r="O37" s="714">
        <v>-0.88199805821888866</v>
      </c>
      <c r="P37" s="714">
        <v>1.1464427087335234</v>
      </c>
      <c r="Q37" s="714">
        <v>-1</v>
      </c>
      <c r="R37" s="714">
        <v>-1</v>
      </c>
      <c r="S37" s="20"/>
      <c r="T37" s="20"/>
      <c r="U37" s="569">
        <v>-52.213557649999998</v>
      </c>
      <c r="V37" s="830">
        <v>-6.1613011900000005</v>
      </c>
      <c r="W37" s="714">
        <v>-0.88199805821888866</v>
      </c>
      <c r="Y37" s="569">
        <v>-60.179439939999995</v>
      </c>
      <c r="Z37" s="830">
        <v>-23.259611149999998</v>
      </c>
      <c r="AA37" s="714">
        <v>-0.61349571924912805</v>
      </c>
      <c r="AD37" s="569">
        <v>-71.968424930000012</v>
      </c>
      <c r="AE37" s="830">
        <v>0</v>
      </c>
      <c r="AF37" s="714">
        <v>-1</v>
      </c>
      <c r="AI37" s="569">
        <v>-104.69568821</v>
      </c>
      <c r="AJ37" s="830">
        <v>0</v>
      </c>
      <c r="AK37" s="714">
        <v>-1</v>
      </c>
      <c r="AL37" s="146"/>
    </row>
    <row r="38" spans="1:38" x14ac:dyDescent="0.2">
      <c r="A38" s="578" t="s">
        <v>12</v>
      </c>
      <c r="B38" s="719">
        <v>0</v>
      </c>
      <c r="C38" s="704">
        <v>0</v>
      </c>
      <c r="D38" s="7"/>
      <c r="E38" s="704">
        <v>0</v>
      </c>
      <c r="F38" s="706">
        <v>0</v>
      </c>
      <c r="G38" s="706">
        <v>0</v>
      </c>
      <c r="H38" s="706">
        <v>0</v>
      </c>
      <c r="I38" s="706">
        <v>0</v>
      </c>
      <c r="J38" s="19"/>
      <c r="K38" s="719">
        <v>0</v>
      </c>
      <c r="L38" s="838">
        <v>0</v>
      </c>
      <c r="M38" s="706">
        <v>0</v>
      </c>
      <c r="N38" s="706">
        <v>0</v>
      </c>
      <c r="O38" s="712" t="s">
        <v>332</v>
      </c>
      <c r="P38" s="712" t="s">
        <v>332</v>
      </c>
      <c r="Q38" s="712" t="s">
        <v>332</v>
      </c>
      <c r="R38" s="712" t="s">
        <v>332</v>
      </c>
      <c r="U38" s="719">
        <v>0</v>
      </c>
      <c r="V38" s="838">
        <v>0</v>
      </c>
      <c r="W38" s="712" t="s">
        <v>332</v>
      </c>
      <c r="Y38" s="719">
        <v>0</v>
      </c>
      <c r="Z38" s="838">
        <v>0</v>
      </c>
      <c r="AA38" s="712" t="s">
        <v>332</v>
      </c>
      <c r="AD38" s="719">
        <v>0</v>
      </c>
      <c r="AE38" s="838">
        <v>0</v>
      </c>
      <c r="AF38" s="712" t="s">
        <v>332</v>
      </c>
      <c r="AI38" s="719">
        <v>0</v>
      </c>
      <c r="AJ38" s="838">
        <v>0</v>
      </c>
      <c r="AK38" s="712" t="s">
        <v>332</v>
      </c>
      <c r="AL38" s="146"/>
    </row>
    <row r="39" spans="1:38" s="2" customFormat="1" ht="13.5" thickBot="1" x14ac:dyDescent="0.25">
      <c r="A39" s="576" t="s">
        <v>13</v>
      </c>
      <c r="B39" s="584">
        <v>-96.835801750000002</v>
      </c>
      <c r="C39" s="584">
        <v>-117.49910687000001</v>
      </c>
      <c r="D39" s="152"/>
      <c r="E39" s="584">
        <v>-52.213557649999998</v>
      </c>
      <c r="F39" s="584">
        <v>-7.9658822899999997</v>
      </c>
      <c r="G39" s="584">
        <v>-11.788984989999999</v>
      </c>
      <c r="H39" s="584">
        <v>-32.727263280000003</v>
      </c>
      <c r="I39" s="619">
        <v>-104.69568821</v>
      </c>
      <c r="J39" s="19"/>
      <c r="K39" s="584">
        <v>-6.1613011900000005</v>
      </c>
      <c r="L39" s="621">
        <v>-17.098309960000002</v>
      </c>
      <c r="M39" s="619">
        <v>0</v>
      </c>
      <c r="N39" s="619">
        <v>0</v>
      </c>
      <c r="O39" s="710">
        <v>-0.88199805821888866</v>
      </c>
      <c r="P39" s="710">
        <v>1.1464427087335234</v>
      </c>
      <c r="Q39" s="710">
        <v>-1</v>
      </c>
      <c r="R39" s="710">
        <v>-1</v>
      </c>
      <c r="S39" s="20"/>
      <c r="T39" s="20"/>
      <c r="U39" s="584">
        <v>-52.213557649999998</v>
      </c>
      <c r="V39" s="621">
        <v>-6.1613011900000005</v>
      </c>
      <c r="W39" s="710">
        <v>-0.88199805821888866</v>
      </c>
      <c r="Y39" s="584">
        <v>-60.179439939999995</v>
      </c>
      <c r="Z39" s="621">
        <v>-23.259611149999998</v>
      </c>
      <c r="AA39" s="710">
        <v>-0.61349571924912805</v>
      </c>
      <c r="AD39" s="584">
        <v>-71.968424930000012</v>
      </c>
      <c r="AE39" s="621">
        <v>0</v>
      </c>
      <c r="AF39" s="710">
        <v>-1</v>
      </c>
      <c r="AI39" s="584">
        <v>-104.69568821</v>
      </c>
      <c r="AJ39" s="621">
        <v>0</v>
      </c>
      <c r="AK39" s="710">
        <v>-1</v>
      </c>
      <c r="AL39" s="146"/>
    </row>
    <row r="40" spans="1:38" x14ac:dyDescent="0.2">
      <c r="D40" s="78"/>
      <c r="G40" s="70"/>
      <c r="K40" s="220"/>
      <c r="L40" s="71"/>
      <c r="M40" s="71"/>
    </row>
    <row r="41" spans="1:38" x14ac:dyDescent="0.2">
      <c r="A41" s="579" t="s">
        <v>7</v>
      </c>
      <c r="B41" s="672">
        <v>0.68288175543817098</v>
      </c>
      <c r="C41" s="624">
        <v>0.34578082912848246</v>
      </c>
      <c r="D41" s="147"/>
      <c r="E41" s="695">
        <v>0.19468655360067239</v>
      </c>
      <c r="F41" s="668">
        <v>0.63423082584518153</v>
      </c>
      <c r="G41" s="668">
        <v>0.72276727724480905</v>
      </c>
      <c r="H41" s="668">
        <v>0.45486357044796005</v>
      </c>
      <c r="I41" s="624">
        <v>0.24992539451094026</v>
      </c>
      <c r="K41" s="695">
        <v>0.20473316898665944</v>
      </c>
      <c r="L41" s="826">
        <v>0.54204513019778455</v>
      </c>
      <c r="M41" s="668">
        <v>0</v>
      </c>
      <c r="N41" s="826">
        <v>0</v>
      </c>
      <c r="O41" s="604">
        <v>1.0046615385987057E-2</v>
      </c>
      <c r="P41" s="604">
        <v>-9.2185695647396981E-2</v>
      </c>
      <c r="Q41" s="604">
        <v>-0.72276727724480905</v>
      </c>
      <c r="R41" s="604">
        <v>-0.45486357044796005</v>
      </c>
      <c r="S41" s="6" t="s">
        <v>18</v>
      </c>
      <c r="U41" s="695">
        <v>0.19468655360067239</v>
      </c>
      <c r="V41" s="826">
        <v>0.20473316898665944</v>
      </c>
      <c r="W41" s="604">
        <v>1.0046615385987057E-2</v>
      </c>
      <c r="X41" s="6" t="s">
        <v>18</v>
      </c>
      <c r="Y41" s="695">
        <v>0.22498636968379565</v>
      </c>
      <c r="Z41" s="826">
        <v>0.21107955423173802</v>
      </c>
      <c r="AA41" s="604">
        <v>-1.390681545205763E-2</v>
      </c>
      <c r="AB41" s="6" t="s">
        <v>18</v>
      </c>
      <c r="AD41" s="695">
        <v>0.23612659459748983</v>
      </c>
      <c r="AE41" s="826">
        <v>0</v>
      </c>
      <c r="AF41" s="604">
        <v>-0.23612659459748983</v>
      </c>
      <c r="AG41" s="6" t="s">
        <v>18</v>
      </c>
      <c r="AI41" s="695">
        <v>0.24992539451094026</v>
      </c>
      <c r="AJ41" s="826">
        <v>0</v>
      </c>
      <c r="AK41" s="604">
        <v>-0.24992539451094026</v>
      </c>
      <c r="AL41" s="6" t="s">
        <v>18</v>
      </c>
    </row>
    <row r="42" spans="1:38" x14ac:dyDescent="0.2">
      <c r="A42" s="579" t="s">
        <v>9</v>
      </c>
      <c r="B42" s="672">
        <v>-0.20486471372886267</v>
      </c>
      <c r="C42" s="624">
        <v>-9.844994547424081E-2</v>
      </c>
      <c r="D42" s="147"/>
      <c r="E42" s="695">
        <v>-0.71784069946121754</v>
      </c>
      <c r="F42" s="668">
        <v>0.16061206876100154</v>
      </c>
      <c r="G42" s="668">
        <v>0.11825443202313804</v>
      </c>
      <c r="H42" s="668">
        <v>-4.6305745515231589E-2</v>
      </c>
      <c r="I42" s="624">
        <v>-0.10183232653245712</v>
      </c>
      <c r="K42" s="695">
        <v>0.19248827938487229</v>
      </c>
      <c r="L42" s="826">
        <v>0.24096805056039364</v>
      </c>
      <c r="M42" s="668">
        <v>0</v>
      </c>
      <c r="N42" s="826">
        <v>0</v>
      </c>
      <c r="O42" s="604">
        <v>0.91032897884608976</v>
      </c>
      <c r="P42" s="604">
        <v>8.0355981799392101E-2</v>
      </c>
      <c r="Q42" s="604">
        <v>-0.11825443202313804</v>
      </c>
      <c r="R42" s="604">
        <v>4.6305745515231589E-2</v>
      </c>
      <c r="S42" s="579" t="s">
        <v>18</v>
      </c>
      <c r="T42" s="579"/>
      <c r="U42" s="695">
        <v>-0.71784069946121754</v>
      </c>
      <c r="V42" s="826">
        <v>0.19248827938487229</v>
      </c>
      <c r="W42" s="604">
        <v>0.91032897884608976</v>
      </c>
      <c r="X42" s="770" t="s">
        <v>18</v>
      </c>
      <c r="Y42" s="695">
        <v>-0.27437018781556166</v>
      </c>
      <c r="Z42" s="826">
        <v>0.21425088241236703</v>
      </c>
      <c r="AA42" s="604">
        <v>0.48862107022792867</v>
      </c>
      <c r="AB42" s="770" t="s">
        <v>18</v>
      </c>
      <c r="AD42" s="695">
        <v>-0.12195467301351715</v>
      </c>
      <c r="AE42" s="826">
        <v>0</v>
      </c>
      <c r="AF42" s="604">
        <v>0.12195467301351715</v>
      </c>
      <c r="AG42" s="770" t="s">
        <v>18</v>
      </c>
      <c r="AI42" s="695">
        <v>-0.10183232653245712</v>
      </c>
      <c r="AJ42" s="826">
        <v>0</v>
      </c>
      <c r="AK42" s="604">
        <v>0.10183232653245712</v>
      </c>
      <c r="AL42" s="770" t="s">
        <v>18</v>
      </c>
    </row>
    <row r="43" spans="1:38" x14ac:dyDescent="0.2">
      <c r="A43" s="579" t="s">
        <v>10</v>
      </c>
      <c r="B43" s="604">
        <v>0.14629645782435</v>
      </c>
      <c r="C43" s="604">
        <v>0.21341029475838122</v>
      </c>
      <c r="D43" s="147"/>
      <c r="E43" s="604">
        <v>0.23297237757573869</v>
      </c>
      <c r="F43" s="604">
        <v>0.49255345010114704</v>
      </c>
      <c r="G43" s="604">
        <v>0.29324868220686484</v>
      </c>
      <c r="H43" s="604">
        <v>-0.10123876230290914</v>
      </c>
      <c r="I43" s="604">
        <v>0.19569836335357932</v>
      </c>
      <c r="K43" s="604">
        <v>0.48051551706756157</v>
      </c>
      <c r="L43" s="826">
        <v>-0.69415181241525159</v>
      </c>
      <c r="M43" s="668" t="e">
        <v>#DIV/0!</v>
      </c>
      <c r="N43" s="826" t="e">
        <v>#DIV/0!</v>
      </c>
      <c r="O43" s="604">
        <v>0.24754313949182288</v>
      </c>
      <c r="P43" s="604">
        <v>-1.1867052625163987</v>
      </c>
      <c r="Q43" s="604" t="e">
        <v>#DIV/0!</v>
      </c>
      <c r="R43" s="604" t="e">
        <v>#DIV/0!</v>
      </c>
      <c r="S43" s="579" t="s">
        <v>18</v>
      </c>
      <c r="T43" s="579"/>
      <c r="U43" s="604">
        <v>0.23297237757573869</v>
      </c>
      <c r="V43" s="826">
        <v>0.48051551706756157</v>
      </c>
      <c r="W43" s="604">
        <v>0.24754313949182288</v>
      </c>
      <c r="X43" s="770" t="s">
        <v>18</v>
      </c>
      <c r="Y43" s="604">
        <v>0.28161591646189627</v>
      </c>
      <c r="Z43" s="826">
        <v>-5.9520346746885194E-2</v>
      </c>
      <c r="AA43" s="604">
        <v>-0.34113626320878143</v>
      </c>
      <c r="AB43" s="770" t="s">
        <v>18</v>
      </c>
      <c r="AD43" s="604">
        <v>0.28354760947267038</v>
      </c>
      <c r="AE43" s="826" t="e">
        <v>#DIV/0!</v>
      </c>
      <c r="AF43" s="604" t="e">
        <v>#DIV/0!</v>
      </c>
      <c r="AG43" s="770" t="s">
        <v>18</v>
      </c>
      <c r="AI43" s="604">
        <v>0.19569836335357932</v>
      </c>
      <c r="AJ43" s="826" t="e">
        <v>#DIV/0!</v>
      </c>
      <c r="AK43" s="604" t="e">
        <v>#DIV/0!</v>
      </c>
      <c r="AL43" s="770" t="s">
        <v>18</v>
      </c>
    </row>
    <row r="44" spans="1:38" x14ac:dyDescent="0.2">
      <c r="E44" s="15"/>
      <c r="F44" s="15"/>
      <c r="G44" s="18"/>
      <c r="H44" s="15"/>
      <c r="I44" s="13"/>
      <c r="K44" s="15"/>
      <c r="L44" s="869"/>
      <c r="M44" s="16"/>
      <c r="N44" s="13"/>
      <c r="O44" s="14"/>
      <c r="P44" s="14"/>
      <c r="Q44" s="14"/>
      <c r="R44" s="14"/>
      <c r="U44" s="18"/>
      <c r="V44" s="16"/>
      <c r="W44" s="13"/>
      <c r="Y44" s="18"/>
      <c r="Z44" s="16"/>
      <c r="AA44" s="13"/>
      <c r="AD44" s="18"/>
      <c r="AE44" s="16"/>
      <c r="AF44" s="13"/>
      <c r="AI44" s="18"/>
      <c r="AJ44" s="16"/>
      <c r="AK44" s="13"/>
    </row>
  </sheetData>
  <mergeCells count="8">
    <mergeCell ref="AF2:AF3"/>
    <mergeCell ref="AK2:AK3"/>
    <mergeCell ref="AA2:AA3"/>
    <mergeCell ref="P2:P3"/>
    <mergeCell ref="O2:O3"/>
    <mergeCell ref="Q2:Q3"/>
    <mergeCell ref="R2:R3"/>
    <mergeCell ref="W2:W3"/>
  </mergeCells>
  <pageMargins left="0.70866141732283472" right="0.70866141732283472" top="0.78740157480314965" bottom="0.39370078740157483" header="0.31496062992125984" footer="0.31496062992125984"/>
  <pageSetup paperSize="9" scale="59" orientation="landscape" horizontalDpi="90" verticalDpi="90" r:id="rId1"/>
  <headerFooter scaleWithDoc="0">
    <oddHeader>&amp;L&amp;"Arial,Fett"&amp;K04+000Talanx Group – Financial Data Supplement Q2 2022&amp;R&amp;G</oddHeader>
    <oddFooter>&amp;R&amp;8&amp;P/&amp;N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B9817-4A47-4A6C-A780-E03E90848F37}">
  <sheetPr codeName="Tabelle18">
    <tabColor rgb="FF6D90A6"/>
  </sheetPr>
  <dimension ref="A1:AH41"/>
  <sheetViews>
    <sheetView showGridLines="0" zoomScaleNormal="100" workbookViewId="0"/>
  </sheetViews>
  <sheetFormatPr defaultColWidth="9.140625" defaultRowHeight="12.75" x14ac:dyDescent="0.2"/>
  <cols>
    <col min="1" max="1" width="64" customWidth="1"/>
    <col min="2" max="3" width="10.7109375" style="13" customWidth="1"/>
    <col min="4" max="4" width="2.7109375" style="6" customWidth="1"/>
    <col min="5" max="5" width="10.7109375" style="13" customWidth="1"/>
    <col min="6" max="6" width="10.7109375" style="6" customWidth="1"/>
    <col min="7" max="7" width="10.7109375" style="69" customWidth="1"/>
    <col min="8" max="9" width="10.7109375" style="6" customWidth="1"/>
    <col min="10" max="10" width="2.7109375" style="6" customWidth="1"/>
    <col min="11" max="11" width="10.7109375" style="13" customWidth="1"/>
    <col min="12" max="12" width="10.7109375" style="6" customWidth="1"/>
    <col min="13" max="13" width="10.7109375" style="6" hidden="1" customWidth="1"/>
    <col min="14" max="15" width="11.28515625" style="6" hidden="1" customWidth="1"/>
    <col min="16" max="16" width="11.28515625" style="6" customWidth="1"/>
    <col min="17" max="18" width="11.28515625" style="6" hidden="1" customWidth="1"/>
    <col min="19" max="19" width="3.85546875" style="6" hidden="1" customWidth="1"/>
    <col min="20" max="20" width="10.7109375" style="220" hidden="1" customWidth="1"/>
    <col min="21" max="21" width="10.7109375" style="71" hidden="1" customWidth="1"/>
    <col min="22" max="22" width="11.28515625" style="6" hidden="1" customWidth="1"/>
    <col min="23" max="23" width="2.28515625" style="6" customWidth="1"/>
    <col min="24" max="24" width="10.7109375" style="70" customWidth="1"/>
    <col min="25" max="25" width="10.7109375" style="71" customWidth="1"/>
    <col min="26" max="26" width="11.28515625" style="6" customWidth="1"/>
    <col min="27" max="27" width="4.5703125" customWidth="1"/>
    <col min="28" max="28" width="10.7109375" style="220" hidden="1" customWidth="1"/>
    <col min="29" max="29" width="10.7109375" style="71" hidden="1" customWidth="1"/>
    <col min="30" max="30" width="11.28515625" style="6" hidden="1" customWidth="1"/>
    <col min="31" max="31" width="9.140625" hidden="1" customWidth="1"/>
    <col min="32" max="32" width="10.7109375" style="220" hidden="1" customWidth="1"/>
    <col min="33" max="33" width="10.7109375" style="71" hidden="1" customWidth="1"/>
    <col min="34" max="34" width="11.28515625" style="6" hidden="1" customWidth="1"/>
  </cols>
  <sheetData>
    <row r="1" spans="1:34" ht="15.75" x14ac:dyDescent="0.25">
      <c r="A1" s="3" t="s">
        <v>180</v>
      </c>
    </row>
    <row r="2" spans="1:34" ht="12.75" customHeight="1" x14ac:dyDescent="0.2">
      <c r="C2" s="158"/>
      <c r="D2" s="78"/>
      <c r="E2" s="158"/>
      <c r="F2" s="78"/>
      <c r="G2" s="70"/>
      <c r="H2" s="78"/>
      <c r="I2" s="78"/>
      <c r="K2" s="15"/>
      <c r="L2" s="15"/>
      <c r="M2" s="15"/>
      <c r="N2" s="117"/>
      <c r="O2" s="1127" t="s">
        <v>337</v>
      </c>
      <c r="P2" s="1127" t="s">
        <v>377</v>
      </c>
      <c r="Q2" s="1127" t="s">
        <v>348</v>
      </c>
      <c r="R2" s="1127" t="s">
        <v>341</v>
      </c>
      <c r="T2" s="18"/>
      <c r="U2" s="16"/>
      <c r="V2" s="1129" t="s">
        <v>342</v>
      </c>
      <c r="W2" s="934"/>
      <c r="X2" s="17"/>
      <c r="Y2" s="16"/>
      <c r="Z2" s="1129" t="s">
        <v>361</v>
      </c>
      <c r="AB2" s="18"/>
      <c r="AC2" s="16"/>
      <c r="AD2" s="1129" t="s">
        <v>344</v>
      </c>
      <c r="AF2" s="18"/>
      <c r="AG2" s="16"/>
      <c r="AH2" s="1129" t="s">
        <v>346</v>
      </c>
    </row>
    <row r="3" spans="1:34" ht="15.75" thickBot="1" x14ac:dyDescent="0.3">
      <c r="A3" s="65" t="s">
        <v>188</v>
      </c>
      <c r="B3" s="229" t="s">
        <v>17</v>
      </c>
      <c r="C3" s="229" t="s">
        <v>226</v>
      </c>
      <c r="D3" s="11"/>
      <c r="E3" s="55" t="s">
        <v>230</v>
      </c>
      <c r="F3" s="55" t="s">
        <v>228</v>
      </c>
      <c r="G3" s="56" t="s">
        <v>227</v>
      </c>
      <c r="H3" s="55" t="s">
        <v>229</v>
      </c>
      <c r="I3" s="57" t="s">
        <v>328</v>
      </c>
      <c r="J3" s="8"/>
      <c r="K3" s="61" t="s">
        <v>333</v>
      </c>
      <c r="L3" s="558" t="s">
        <v>334</v>
      </c>
      <c r="M3" s="60" t="s">
        <v>335</v>
      </c>
      <c r="N3" s="60" t="s">
        <v>336</v>
      </c>
      <c r="O3" s="1128"/>
      <c r="P3" s="1128"/>
      <c r="Q3" s="1128"/>
      <c r="R3" s="1128"/>
      <c r="S3" s="8"/>
      <c r="T3" s="60" t="s">
        <v>321</v>
      </c>
      <c r="U3" s="558" t="s">
        <v>338</v>
      </c>
      <c r="V3" s="1133"/>
      <c r="W3" s="934"/>
      <c r="X3" s="61" t="s">
        <v>310</v>
      </c>
      <c r="Y3" s="558" t="s">
        <v>354</v>
      </c>
      <c r="Z3" s="1133"/>
      <c r="AB3" s="60" t="s">
        <v>323</v>
      </c>
      <c r="AC3" s="558" t="s">
        <v>343</v>
      </c>
      <c r="AD3" s="1133"/>
      <c r="AF3" s="60" t="s">
        <v>328</v>
      </c>
      <c r="AG3" s="558" t="s">
        <v>345</v>
      </c>
      <c r="AH3" s="1133"/>
    </row>
    <row r="4" spans="1:34" s="2" customFormat="1" ht="25.5" x14ac:dyDescent="0.2">
      <c r="A4" s="96" t="s">
        <v>158</v>
      </c>
      <c r="B4" s="83">
        <v>-1692.8637403399998</v>
      </c>
      <c r="C4" s="82">
        <v>-2436.4318637299998</v>
      </c>
      <c r="D4" s="19"/>
      <c r="E4" s="83">
        <v>-1178.1788118899999</v>
      </c>
      <c r="F4" s="82">
        <v>-707.22883796000008</v>
      </c>
      <c r="G4" s="82">
        <v>-634.07089426000005</v>
      </c>
      <c r="H4" s="82">
        <v>-713.00001648</v>
      </c>
      <c r="I4" s="610">
        <v>-3232.4785605900001</v>
      </c>
      <c r="J4" s="20"/>
      <c r="K4" s="82">
        <v>-1188.9157409899999</v>
      </c>
      <c r="L4" s="623">
        <v>-626.27239232000011</v>
      </c>
      <c r="M4" s="610">
        <v>0</v>
      </c>
      <c r="N4" s="610">
        <v>0</v>
      </c>
      <c r="O4" s="171">
        <v>9.1131575204413413E-3</v>
      </c>
      <c r="P4" s="171">
        <v>-0.11446994423123165</v>
      </c>
      <c r="Q4" s="171">
        <v>-1</v>
      </c>
      <c r="R4" s="171">
        <v>-1</v>
      </c>
      <c r="S4" s="20"/>
      <c r="T4" s="83">
        <v>-1178.1788118899999</v>
      </c>
      <c r="U4" s="623">
        <v>-1188.9157409899999</v>
      </c>
      <c r="V4" s="72">
        <v>9.1131575204413413E-3</v>
      </c>
      <c r="W4" s="21"/>
      <c r="X4" s="82">
        <v>-1885.4076498499999</v>
      </c>
      <c r="Y4" s="623">
        <v>-1815.1881333100002</v>
      </c>
      <c r="Z4" s="72">
        <v>-3.724367859947221E-2</v>
      </c>
      <c r="AB4" s="83">
        <v>-2519.4785441100003</v>
      </c>
      <c r="AC4" s="623">
        <v>0</v>
      </c>
      <c r="AD4" s="72">
        <v>-1</v>
      </c>
      <c r="AF4" s="83">
        <v>-3232.4785605900001</v>
      </c>
      <c r="AG4" s="623">
        <v>0</v>
      </c>
      <c r="AH4" s="72">
        <v>-1</v>
      </c>
    </row>
    <row r="5" spans="1:34" s="2" customFormat="1" x14ac:dyDescent="0.2">
      <c r="A5" s="577" t="s">
        <v>265</v>
      </c>
      <c r="B5" s="568">
        <v>-1692.8637403399998</v>
      </c>
      <c r="C5" s="708">
        <v>-2436.4318637299998</v>
      </c>
      <c r="D5" s="76"/>
      <c r="E5" s="631">
        <v>-1178.1788118899999</v>
      </c>
      <c r="F5" s="637">
        <v>-707.22883796000008</v>
      </c>
      <c r="G5" s="637">
        <v>-634.07089426000005</v>
      </c>
      <c r="H5" s="637">
        <v>-713.00001648</v>
      </c>
      <c r="I5" s="648">
        <v>-3232.4785605900001</v>
      </c>
      <c r="J5" s="49"/>
      <c r="K5" s="571">
        <v>-1188.9157409899999</v>
      </c>
      <c r="L5" s="828">
        <v>-626.27239232000011</v>
      </c>
      <c r="M5" s="648">
        <v>0</v>
      </c>
      <c r="N5" s="648">
        <v>0</v>
      </c>
      <c r="O5" s="711">
        <v>9.1131575204413413E-3</v>
      </c>
      <c r="P5" s="711">
        <v>-0.11446994423123165</v>
      </c>
      <c r="Q5" s="711">
        <v>-1</v>
      </c>
      <c r="R5" s="711">
        <v>-1</v>
      </c>
      <c r="S5" s="49"/>
      <c r="T5" s="566">
        <v>-1178.1788118899999</v>
      </c>
      <c r="U5" s="828">
        <v>-1188.9157409899999</v>
      </c>
      <c r="V5" s="716">
        <v>9.1131575204413413E-3</v>
      </c>
      <c r="W5" s="149"/>
      <c r="X5" s="571">
        <v>-1885.4076498499999</v>
      </c>
      <c r="Y5" s="828">
        <v>-1815.1881333100002</v>
      </c>
      <c r="Z5" s="716">
        <v>-3.724367859947221E-2</v>
      </c>
      <c r="AB5" s="566">
        <v>-2519.4785441100003</v>
      </c>
      <c r="AC5" s="828">
        <v>0</v>
      </c>
      <c r="AD5" s="716">
        <v>-1</v>
      </c>
      <c r="AF5" s="566">
        <v>-3232.4785605900001</v>
      </c>
      <c r="AG5" s="828">
        <v>0</v>
      </c>
      <c r="AH5" s="716">
        <v>-1</v>
      </c>
    </row>
    <row r="6" spans="1:34" s="2" customFormat="1" x14ac:dyDescent="0.2">
      <c r="A6" s="577" t="s">
        <v>266</v>
      </c>
      <c r="B6" s="568">
        <v>0</v>
      </c>
      <c r="C6" s="708">
        <v>0</v>
      </c>
      <c r="D6" s="76"/>
      <c r="E6" s="631">
        <v>0</v>
      </c>
      <c r="F6" s="637">
        <v>0</v>
      </c>
      <c r="G6" s="637">
        <v>0</v>
      </c>
      <c r="H6" s="637">
        <v>0</v>
      </c>
      <c r="I6" s="648">
        <v>0</v>
      </c>
      <c r="J6" s="49"/>
      <c r="K6" s="571">
        <v>0</v>
      </c>
      <c r="L6" s="828">
        <v>0</v>
      </c>
      <c r="M6" s="648">
        <v>0</v>
      </c>
      <c r="N6" s="648">
        <v>0</v>
      </c>
      <c r="O6" s="712" t="s">
        <v>332</v>
      </c>
      <c r="P6" s="712" t="s">
        <v>332</v>
      </c>
      <c r="Q6" s="712" t="s">
        <v>332</v>
      </c>
      <c r="R6" s="712" t="s">
        <v>332</v>
      </c>
      <c r="S6" s="49"/>
      <c r="T6" s="566">
        <v>0</v>
      </c>
      <c r="U6" s="828">
        <v>0</v>
      </c>
      <c r="V6" s="676" t="s">
        <v>332</v>
      </c>
      <c r="W6" s="955"/>
      <c r="X6" s="571">
        <v>0</v>
      </c>
      <c r="Y6" s="828">
        <v>0</v>
      </c>
      <c r="Z6" s="676" t="s">
        <v>332</v>
      </c>
      <c r="AB6" s="566">
        <v>0</v>
      </c>
      <c r="AC6" s="828">
        <v>0</v>
      </c>
      <c r="AD6" s="676" t="s">
        <v>332</v>
      </c>
      <c r="AF6" s="566">
        <v>0</v>
      </c>
      <c r="AG6" s="828">
        <v>0</v>
      </c>
      <c r="AH6" s="676" t="s">
        <v>332</v>
      </c>
    </row>
    <row r="7" spans="1:34" x14ac:dyDescent="0.2">
      <c r="A7" s="578" t="s">
        <v>159</v>
      </c>
      <c r="B7" s="704">
        <v>0</v>
      </c>
      <c r="C7" s="706">
        <v>0</v>
      </c>
      <c r="D7" s="7"/>
      <c r="E7" s="704">
        <v>0</v>
      </c>
      <c r="F7" s="706">
        <v>0</v>
      </c>
      <c r="G7" s="706">
        <v>0</v>
      </c>
      <c r="H7" s="706">
        <v>0</v>
      </c>
      <c r="I7" s="706">
        <v>0</v>
      </c>
      <c r="K7" s="706">
        <v>0</v>
      </c>
      <c r="L7" s="838">
        <v>0</v>
      </c>
      <c r="M7" s="706">
        <v>0</v>
      </c>
      <c r="N7" s="706">
        <v>0</v>
      </c>
      <c r="O7" s="712" t="s">
        <v>332</v>
      </c>
      <c r="P7" s="712" t="s">
        <v>332</v>
      </c>
      <c r="Q7" s="712" t="s">
        <v>332</v>
      </c>
      <c r="R7" s="712" t="s">
        <v>332</v>
      </c>
      <c r="T7" s="704">
        <v>0</v>
      </c>
      <c r="U7" s="838">
        <v>0</v>
      </c>
      <c r="V7" s="676" t="s">
        <v>332</v>
      </c>
      <c r="W7" s="955"/>
      <c r="X7" s="618">
        <v>0</v>
      </c>
      <c r="Y7" s="831">
        <v>0</v>
      </c>
      <c r="Z7" s="676" t="s">
        <v>332</v>
      </c>
      <c r="AB7" s="704">
        <v>0</v>
      </c>
      <c r="AC7" s="838">
        <v>0</v>
      </c>
      <c r="AD7" s="676" t="s">
        <v>332</v>
      </c>
      <c r="AF7" s="704">
        <v>0</v>
      </c>
      <c r="AG7" s="838">
        <v>0</v>
      </c>
      <c r="AH7" s="676" t="s">
        <v>332</v>
      </c>
    </row>
    <row r="8" spans="1:34" x14ac:dyDescent="0.2">
      <c r="A8" s="578" t="s">
        <v>160</v>
      </c>
      <c r="B8" s="568">
        <v>-1688.6651192899999</v>
      </c>
      <c r="C8" s="708">
        <v>-2437.3972275400001</v>
      </c>
      <c r="D8" s="7"/>
      <c r="E8" s="704">
        <v>-1183.9266132299999</v>
      </c>
      <c r="F8" s="706">
        <v>-702.43094275999999</v>
      </c>
      <c r="G8" s="706">
        <v>-666.35852920000002</v>
      </c>
      <c r="H8" s="706">
        <v>-708.18285504999994</v>
      </c>
      <c r="I8" s="713">
        <v>-3260.8989402399998</v>
      </c>
      <c r="K8" s="706">
        <v>-1188.5387605399999</v>
      </c>
      <c r="L8" s="838">
        <v>-624.57906519000005</v>
      </c>
      <c r="M8" s="706">
        <v>0</v>
      </c>
      <c r="N8" s="706">
        <v>0</v>
      </c>
      <c r="O8" s="711">
        <v>3.8956361470894301E-3</v>
      </c>
      <c r="P8" s="711">
        <v>-0.11083207306344367</v>
      </c>
      <c r="Q8" s="711">
        <v>-1</v>
      </c>
      <c r="R8" s="711">
        <v>-1</v>
      </c>
      <c r="T8" s="704">
        <v>-1183.9266132299999</v>
      </c>
      <c r="U8" s="838">
        <v>-1188.5387605399999</v>
      </c>
      <c r="V8" s="716">
        <v>3.8956361470894301E-3</v>
      </c>
      <c r="W8" s="149"/>
      <c r="X8" s="618">
        <v>-1886.35755599</v>
      </c>
      <c r="Y8" s="831">
        <v>-1813.1178257299998</v>
      </c>
      <c r="Z8" s="716">
        <v>-3.882600625074098E-2</v>
      </c>
      <c r="AB8" s="704">
        <v>-2552.7160851899998</v>
      </c>
      <c r="AC8" s="838">
        <v>0</v>
      </c>
      <c r="AD8" s="716">
        <v>-1</v>
      </c>
      <c r="AF8" s="704">
        <v>-3260.8989402399998</v>
      </c>
      <c r="AG8" s="838">
        <v>0</v>
      </c>
      <c r="AH8" s="716">
        <v>-1</v>
      </c>
    </row>
    <row r="9" spans="1:34" x14ac:dyDescent="0.2">
      <c r="A9" s="579" t="s">
        <v>161</v>
      </c>
      <c r="B9" s="568">
        <v>134.69903418000001</v>
      </c>
      <c r="C9" s="708">
        <v>220.39558556</v>
      </c>
      <c r="D9" s="7"/>
      <c r="E9" s="707">
        <v>509.22723701999996</v>
      </c>
      <c r="F9" s="708">
        <v>-30.305120289999998</v>
      </c>
      <c r="G9" s="708">
        <v>-88.875250609999995</v>
      </c>
      <c r="H9" s="708">
        <v>-109.27541764</v>
      </c>
      <c r="I9" s="713">
        <v>280.77144848</v>
      </c>
      <c r="K9" s="573">
        <v>428.2364374</v>
      </c>
      <c r="L9" s="828">
        <v>-176.24000328</v>
      </c>
      <c r="M9" s="713">
        <v>0</v>
      </c>
      <c r="N9" s="713">
        <v>0</v>
      </c>
      <c r="O9" s="711">
        <v>-0.15904648010180775</v>
      </c>
      <c r="P9" s="711">
        <v>4.8155190143942512</v>
      </c>
      <c r="Q9" s="711">
        <v>-1</v>
      </c>
      <c r="R9" s="711">
        <v>-1</v>
      </c>
      <c r="T9" s="568">
        <v>509.22723701999996</v>
      </c>
      <c r="U9" s="828">
        <v>428.2364374</v>
      </c>
      <c r="V9" s="716">
        <v>-0.15904648010180775</v>
      </c>
      <c r="W9" s="149"/>
      <c r="X9" s="573">
        <v>478.92211673000003</v>
      </c>
      <c r="Y9" s="828">
        <v>251.99643412</v>
      </c>
      <c r="Z9" s="716">
        <v>-0.47382585744715772</v>
      </c>
      <c r="AB9" s="568">
        <v>390.04686612</v>
      </c>
      <c r="AC9" s="828">
        <v>0</v>
      </c>
      <c r="AD9" s="716">
        <v>-1</v>
      </c>
      <c r="AF9" s="568">
        <v>280.77144848</v>
      </c>
      <c r="AG9" s="828">
        <v>0</v>
      </c>
      <c r="AH9" s="716">
        <v>-1</v>
      </c>
    </row>
    <row r="10" spans="1:34" x14ac:dyDescent="0.2">
      <c r="A10" s="578" t="s">
        <v>162</v>
      </c>
      <c r="B10" s="704">
        <v>136.12976935</v>
      </c>
      <c r="C10" s="706">
        <v>225.84583147999999</v>
      </c>
      <c r="D10" s="7"/>
      <c r="E10" s="704">
        <v>509.50688898999999</v>
      </c>
      <c r="F10" s="706">
        <v>-30.018552</v>
      </c>
      <c r="G10" s="706">
        <v>-79.750784180000011</v>
      </c>
      <c r="H10" s="706">
        <v>-106.69291445</v>
      </c>
      <c r="I10" s="706">
        <v>293.04463836000002</v>
      </c>
      <c r="K10" s="706">
        <v>423.38871522000005</v>
      </c>
      <c r="L10" s="838">
        <v>-179.41631008000002</v>
      </c>
      <c r="M10" s="706">
        <v>0</v>
      </c>
      <c r="N10" s="706">
        <v>0</v>
      </c>
      <c r="O10" s="711">
        <v>-0.16902258954871593</v>
      </c>
      <c r="P10" s="711">
        <v>4.9768475867856656</v>
      </c>
      <c r="Q10" s="711">
        <v>-1</v>
      </c>
      <c r="R10" s="711">
        <v>-1</v>
      </c>
      <c r="T10" s="704">
        <v>509.50688898999999</v>
      </c>
      <c r="U10" s="838">
        <v>423.38871522000005</v>
      </c>
      <c r="V10" s="716">
        <v>-0.16902258954871593</v>
      </c>
      <c r="W10" s="149"/>
      <c r="X10" s="618">
        <v>479.48833698999999</v>
      </c>
      <c r="Y10" s="831">
        <v>243.97240513999998</v>
      </c>
      <c r="Z10" s="716">
        <v>-0.49118177373918448</v>
      </c>
      <c r="AB10" s="704">
        <v>399.73755281000001</v>
      </c>
      <c r="AC10" s="838">
        <v>0</v>
      </c>
      <c r="AD10" s="716">
        <v>-1</v>
      </c>
      <c r="AF10" s="704">
        <v>293.04463836000002</v>
      </c>
      <c r="AG10" s="838">
        <v>0</v>
      </c>
      <c r="AH10" s="716">
        <v>-1</v>
      </c>
    </row>
    <row r="11" spans="1:34" x14ac:dyDescent="0.2">
      <c r="A11" s="580" t="s">
        <v>5</v>
      </c>
      <c r="B11" s="569">
        <v>-5.62935622</v>
      </c>
      <c r="C11" s="636">
        <v>-4.48488211</v>
      </c>
      <c r="D11" s="19"/>
      <c r="E11" s="635">
        <v>5.4681493699999999</v>
      </c>
      <c r="F11" s="636">
        <v>-5.0844634900000001</v>
      </c>
      <c r="G11" s="636">
        <v>23.163168510000002</v>
      </c>
      <c r="H11" s="636">
        <v>-7.3996646200000002</v>
      </c>
      <c r="I11" s="651">
        <v>16.147189770000001</v>
      </c>
      <c r="J11" s="20"/>
      <c r="K11" s="574">
        <v>4.4707417300000003</v>
      </c>
      <c r="L11" s="830">
        <v>1.48297967</v>
      </c>
      <c r="M11" s="651">
        <v>0</v>
      </c>
      <c r="N11" s="651">
        <v>0</v>
      </c>
      <c r="O11" s="714">
        <v>-0.18240314455784509</v>
      </c>
      <c r="P11" s="714">
        <v>-1.2916688600314838</v>
      </c>
      <c r="Q11" s="714">
        <v>-1</v>
      </c>
      <c r="R11" s="714">
        <v>-1</v>
      </c>
      <c r="S11" s="20"/>
      <c r="T11" s="569">
        <v>5.4681493699999999</v>
      </c>
      <c r="U11" s="830">
        <v>4.4707417300000003</v>
      </c>
      <c r="V11" s="625">
        <v>-0.18240314455784509</v>
      </c>
      <c r="W11" s="21"/>
      <c r="X11" s="574">
        <v>0.38368587999999998</v>
      </c>
      <c r="Y11" s="830">
        <v>5.9537214000000001</v>
      </c>
      <c r="Z11" s="625">
        <v>14.517176185894566</v>
      </c>
      <c r="AB11" s="569">
        <v>23.54685439</v>
      </c>
      <c r="AC11" s="830">
        <v>0</v>
      </c>
      <c r="AD11" s="625">
        <v>-1</v>
      </c>
      <c r="AF11" s="569">
        <v>16.147189770000001</v>
      </c>
      <c r="AG11" s="830">
        <v>0</v>
      </c>
      <c r="AH11" s="625">
        <v>-1</v>
      </c>
    </row>
    <row r="12" spans="1:34" x14ac:dyDescent="0.2">
      <c r="A12" s="578" t="s">
        <v>163</v>
      </c>
      <c r="B12" s="568">
        <v>-1178.4479589500002</v>
      </c>
      <c r="C12" s="708">
        <v>-1542.7689369299999</v>
      </c>
      <c r="D12" s="7"/>
      <c r="E12" s="704">
        <v>-420.06146225999998</v>
      </c>
      <c r="F12" s="706">
        <v>-429.66859474</v>
      </c>
      <c r="G12" s="706">
        <v>-829.41995608000002</v>
      </c>
      <c r="H12" s="706">
        <v>-633.94314549000001</v>
      </c>
      <c r="I12" s="713">
        <v>-2313.0931585699996</v>
      </c>
      <c r="K12" s="706">
        <v>-519.91151579000007</v>
      </c>
      <c r="L12" s="838">
        <v>-590.78968058999999</v>
      </c>
      <c r="M12" s="706">
        <v>0</v>
      </c>
      <c r="N12" s="706">
        <v>0</v>
      </c>
      <c r="O12" s="711">
        <v>0.23770343747505501</v>
      </c>
      <c r="P12" s="711">
        <v>0.37498920754842968</v>
      </c>
      <c r="Q12" s="711">
        <v>-1</v>
      </c>
      <c r="R12" s="711">
        <v>-1</v>
      </c>
      <c r="T12" s="704">
        <v>-420.06146225999998</v>
      </c>
      <c r="U12" s="838">
        <v>-519.91151579000007</v>
      </c>
      <c r="V12" s="716">
        <v>0.23770343747505501</v>
      </c>
      <c r="W12" s="149"/>
      <c r="X12" s="618">
        <v>-849.73005699999999</v>
      </c>
      <c r="Y12" s="831">
        <v>-1110.7011963800001</v>
      </c>
      <c r="Z12" s="716">
        <v>0.3071224057924552</v>
      </c>
      <c r="AB12" s="704">
        <v>-1679.15001308</v>
      </c>
      <c r="AC12" s="838">
        <v>0</v>
      </c>
      <c r="AD12" s="716">
        <v>-1</v>
      </c>
      <c r="AF12" s="704">
        <v>-2313.0931585699996</v>
      </c>
      <c r="AG12" s="838">
        <v>0</v>
      </c>
      <c r="AH12" s="716">
        <v>-1</v>
      </c>
    </row>
    <row r="13" spans="1:34" x14ac:dyDescent="0.2">
      <c r="A13" s="579" t="s">
        <v>164</v>
      </c>
      <c r="B13" s="568">
        <v>-1174.06094016</v>
      </c>
      <c r="C13" s="708">
        <v>-1562.01719847</v>
      </c>
      <c r="D13" s="7"/>
      <c r="E13" s="707">
        <v>-414.58569168999998</v>
      </c>
      <c r="F13" s="708">
        <v>-466.62052068999998</v>
      </c>
      <c r="G13" s="708">
        <v>-838.02199382000003</v>
      </c>
      <c r="H13" s="708">
        <v>-645.41981658999998</v>
      </c>
      <c r="I13" s="713">
        <v>-2364.6480227900001</v>
      </c>
      <c r="K13" s="573">
        <v>-497.72164413999997</v>
      </c>
      <c r="L13" s="828">
        <v>-607.45864578999999</v>
      </c>
      <c r="M13" s="713">
        <v>0</v>
      </c>
      <c r="N13" s="713">
        <v>0</v>
      </c>
      <c r="O13" s="711">
        <v>0.20052778983063316</v>
      </c>
      <c r="P13" s="711">
        <v>0.30182582817348069</v>
      </c>
      <c r="Q13" s="711">
        <v>-1</v>
      </c>
      <c r="R13" s="711">
        <v>-1</v>
      </c>
      <c r="T13" s="568">
        <v>-414.58569168999998</v>
      </c>
      <c r="U13" s="828">
        <v>-497.72164413999997</v>
      </c>
      <c r="V13" s="716">
        <v>0.20052778983063316</v>
      </c>
      <c r="W13" s="149"/>
      <c r="X13" s="573">
        <v>-881.20621238000001</v>
      </c>
      <c r="Y13" s="828">
        <v>-1105.1802899300001</v>
      </c>
      <c r="Z13" s="716">
        <v>0.25416761071745186</v>
      </c>
      <c r="AB13" s="568">
        <v>-1719.2282062000002</v>
      </c>
      <c r="AC13" s="828">
        <v>0</v>
      </c>
      <c r="AD13" s="716">
        <v>-1</v>
      </c>
      <c r="AF13" s="568">
        <v>-2364.6480227900001</v>
      </c>
      <c r="AG13" s="828">
        <v>0</v>
      </c>
      <c r="AH13" s="716">
        <v>-1</v>
      </c>
    </row>
    <row r="14" spans="1:34" x14ac:dyDescent="0.2">
      <c r="A14" s="581" t="s">
        <v>165</v>
      </c>
      <c r="B14" s="705">
        <v>-4.3870187899999999</v>
      </c>
      <c r="C14" s="709">
        <v>19.248261539999998</v>
      </c>
      <c r="D14" s="19"/>
      <c r="E14" s="705">
        <v>-5.4757705699999999</v>
      </c>
      <c r="F14" s="709">
        <v>36.951925950000003</v>
      </c>
      <c r="G14" s="709">
        <v>8.6020377400000001</v>
      </c>
      <c r="H14" s="709">
        <v>11.476671099999999</v>
      </c>
      <c r="I14" s="709">
        <v>51.554864219999999</v>
      </c>
      <c r="J14" s="20"/>
      <c r="K14" s="709">
        <v>-22.189871649999997</v>
      </c>
      <c r="L14" s="839">
        <v>16.668965199999999</v>
      </c>
      <c r="M14" s="709">
        <v>0</v>
      </c>
      <c r="N14" s="709">
        <v>0</v>
      </c>
      <c r="O14" s="714">
        <v>3.0523742487625807</v>
      </c>
      <c r="P14" s="714">
        <v>-0.54890131511534934</v>
      </c>
      <c r="Q14" s="714">
        <v>-1</v>
      </c>
      <c r="R14" s="714">
        <v>-1</v>
      </c>
      <c r="S14" s="20"/>
      <c r="T14" s="705">
        <v>-5.4757705699999999</v>
      </c>
      <c r="U14" s="839">
        <v>-22.189871649999997</v>
      </c>
      <c r="V14" s="716">
        <v>3.0523742487625807</v>
      </c>
      <c r="W14" s="149"/>
      <c r="X14" s="642">
        <v>31.476155379999998</v>
      </c>
      <c r="Y14" s="832">
        <v>-5.52090645</v>
      </c>
      <c r="Z14" s="716">
        <v>-1.1753996440590706</v>
      </c>
      <c r="AB14" s="705">
        <v>40.078193119999995</v>
      </c>
      <c r="AC14" s="839">
        <v>0</v>
      </c>
      <c r="AD14" s="716">
        <v>-1</v>
      </c>
      <c r="AF14" s="705">
        <v>51.554864219999999</v>
      </c>
      <c r="AG14" s="839">
        <v>0</v>
      </c>
      <c r="AH14" s="716">
        <v>-1</v>
      </c>
    </row>
    <row r="15" spans="1:34" x14ac:dyDescent="0.2">
      <c r="A15" s="578" t="s">
        <v>166</v>
      </c>
      <c r="B15" s="704">
        <v>-486.23979030000004</v>
      </c>
      <c r="C15" s="706">
        <v>-643.72895291999998</v>
      </c>
      <c r="D15" s="7"/>
      <c r="E15" s="704">
        <v>-174.49568631</v>
      </c>
      <c r="F15" s="706">
        <v>-216.43245862000001</v>
      </c>
      <c r="G15" s="706">
        <v>-253.00700018999999</v>
      </c>
      <c r="H15" s="706">
        <v>-252.69647619999998</v>
      </c>
      <c r="I15" s="706">
        <v>-896.63162132000002</v>
      </c>
      <c r="K15" s="706">
        <v>-228.96268193</v>
      </c>
      <c r="L15" s="838">
        <v>-195.58398568999999</v>
      </c>
      <c r="M15" s="706">
        <v>0</v>
      </c>
      <c r="N15" s="706">
        <v>0</v>
      </c>
      <c r="O15" s="711">
        <v>0.3121394962350918</v>
      </c>
      <c r="P15" s="711">
        <v>-9.6327847786475476E-2</v>
      </c>
      <c r="Q15" s="711">
        <v>-1</v>
      </c>
      <c r="R15" s="711">
        <v>-1</v>
      </c>
      <c r="T15" s="704">
        <v>-174.49568631</v>
      </c>
      <c r="U15" s="838">
        <v>-228.96268193</v>
      </c>
      <c r="V15" s="716">
        <v>0.3121394962350918</v>
      </c>
      <c r="W15" s="149"/>
      <c r="X15" s="618">
        <v>-390.92814493000003</v>
      </c>
      <c r="Y15" s="831">
        <v>-424.54666761999999</v>
      </c>
      <c r="Z15" s="716">
        <v>8.5996680274887161E-2</v>
      </c>
      <c r="AB15" s="704">
        <v>-643.93514512000002</v>
      </c>
      <c r="AC15" s="838">
        <v>0</v>
      </c>
      <c r="AD15" s="716">
        <v>-1</v>
      </c>
      <c r="AF15" s="704">
        <v>-896.63162132000002</v>
      </c>
      <c r="AG15" s="838">
        <v>0</v>
      </c>
      <c r="AH15" s="716">
        <v>-1</v>
      </c>
    </row>
    <row r="16" spans="1:34" x14ac:dyDescent="0.2">
      <c r="A16" s="579" t="s">
        <v>164</v>
      </c>
      <c r="B16" s="568">
        <v>-474.75584560000004</v>
      </c>
      <c r="C16" s="708">
        <v>-626.34332740999992</v>
      </c>
      <c r="D16" s="7"/>
      <c r="E16" s="707">
        <v>-179.02691407</v>
      </c>
      <c r="F16" s="708">
        <v>-191.07408691999998</v>
      </c>
      <c r="G16" s="708">
        <v>-229.32929227000002</v>
      </c>
      <c r="H16" s="708">
        <v>-239.26790727000002</v>
      </c>
      <c r="I16" s="713">
        <v>-838.69820053000001</v>
      </c>
      <c r="K16" s="573">
        <v>-227.57941944000001</v>
      </c>
      <c r="L16" s="828">
        <v>-179.69586022999999</v>
      </c>
      <c r="M16" s="713">
        <v>0</v>
      </c>
      <c r="N16" s="713">
        <v>0</v>
      </c>
      <c r="O16" s="711">
        <v>0.2712022693471432</v>
      </c>
      <c r="P16" s="711">
        <v>-5.9548769136674687E-2</v>
      </c>
      <c r="Q16" s="711">
        <v>-1</v>
      </c>
      <c r="R16" s="711">
        <v>-1</v>
      </c>
      <c r="T16" s="568">
        <v>-179.02691407</v>
      </c>
      <c r="U16" s="828">
        <v>-227.57941944000001</v>
      </c>
      <c r="V16" s="716">
        <v>0.2712022693471432</v>
      </c>
      <c r="W16" s="149"/>
      <c r="X16" s="573">
        <v>-370.10100098999999</v>
      </c>
      <c r="Y16" s="828">
        <v>-407.27527967000003</v>
      </c>
      <c r="Z16" s="716">
        <v>0.10044360480128633</v>
      </c>
      <c r="AB16" s="568">
        <v>-599.43029325999998</v>
      </c>
      <c r="AC16" s="828">
        <v>0</v>
      </c>
      <c r="AD16" s="716">
        <v>-1</v>
      </c>
      <c r="AF16" s="568">
        <v>-838.69820053000001</v>
      </c>
      <c r="AG16" s="828">
        <v>0</v>
      </c>
      <c r="AH16" s="716">
        <v>-1</v>
      </c>
    </row>
    <row r="17" spans="1:34" x14ac:dyDescent="0.2">
      <c r="A17" s="581" t="s">
        <v>167</v>
      </c>
      <c r="B17" s="705">
        <v>-11.483944699999999</v>
      </c>
      <c r="C17" s="709">
        <v>-17.385625510000001</v>
      </c>
      <c r="D17" s="19"/>
      <c r="E17" s="705">
        <v>4.5312277600000002</v>
      </c>
      <c r="F17" s="709">
        <v>-25.358371699999999</v>
      </c>
      <c r="G17" s="709">
        <v>-23.677707920000003</v>
      </c>
      <c r="H17" s="709">
        <v>-13.428568929999999</v>
      </c>
      <c r="I17" s="709">
        <v>-57.93342079</v>
      </c>
      <c r="J17" s="20"/>
      <c r="K17" s="709">
        <v>-1.3832624899999999</v>
      </c>
      <c r="L17" s="839">
        <v>-15.888125460000001</v>
      </c>
      <c r="M17" s="709">
        <v>0</v>
      </c>
      <c r="N17" s="709">
        <v>0</v>
      </c>
      <c r="O17" s="714">
        <v>-1.3052732202541062</v>
      </c>
      <c r="P17" s="714">
        <v>-0.37345640138242781</v>
      </c>
      <c r="Q17" s="714">
        <v>-1</v>
      </c>
      <c r="R17" s="714">
        <v>-1</v>
      </c>
      <c r="S17" s="20"/>
      <c r="T17" s="705">
        <v>4.5312277600000002</v>
      </c>
      <c r="U17" s="839">
        <v>-1.3832624899999999</v>
      </c>
      <c r="V17" s="625">
        <v>-1.3052732202541062</v>
      </c>
      <c r="W17" s="21"/>
      <c r="X17" s="642">
        <v>-20.827143940000003</v>
      </c>
      <c r="Y17" s="832">
        <v>-17.271387949999998</v>
      </c>
      <c r="Z17" s="625">
        <v>-0.17072700895733112</v>
      </c>
      <c r="AB17" s="705">
        <v>-44.504851860000002</v>
      </c>
      <c r="AC17" s="839">
        <v>0</v>
      </c>
      <c r="AD17" s="625">
        <v>-1</v>
      </c>
      <c r="AF17" s="705">
        <v>-57.93342079</v>
      </c>
      <c r="AG17" s="839">
        <v>0</v>
      </c>
      <c r="AH17" s="625">
        <v>-1</v>
      </c>
    </row>
    <row r="18" spans="1:34" x14ac:dyDescent="0.2">
      <c r="A18" s="579" t="s">
        <v>168</v>
      </c>
      <c r="B18" s="568">
        <v>0.73105418</v>
      </c>
      <c r="C18" s="708">
        <v>0.17182559</v>
      </c>
      <c r="D18" s="7"/>
      <c r="E18" s="707">
        <v>-0.1538562</v>
      </c>
      <c r="F18" s="708">
        <v>-2.4604999999999999E-4</v>
      </c>
      <c r="G18" s="708">
        <v>-15.55387883</v>
      </c>
      <c r="H18" s="708">
        <v>2.2356169999999998E-2</v>
      </c>
      <c r="I18" s="713">
        <v>-15.68562491</v>
      </c>
      <c r="K18" s="573">
        <v>1.774239E-2</v>
      </c>
      <c r="L18" s="828">
        <v>3.13796E-3</v>
      </c>
      <c r="M18" s="713">
        <v>0</v>
      </c>
      <c r="N18" s="713">
        <v>0</v>
      </c>
      <c r="O18" s="711">
        <v>-1.1153180047342908</v>
      </c>
      <c r="P18" s="711">
        <v>-13.753342816500711</v>
      </c>
      <c r="Q18" s="711">
        <v>-1</v>
      </c>
      <c r="R18" s="711">
        <v>-1</v>
      </c>
      <c r="T18" s="568">
        <v>-0.1538562</v>
      </c>
      <c r="U18" s="828">
        <v>1.774239E-2</v>
      </c>
      <c r="V18" s="716">
        <v>-1.1153180047342908</v>
      </c>
      <c r="W18" s="149"/>
      <c r="X18" s="573">
        <v>-0.15410225</v>
      </c>
      <c r="Y18" s="828">
        <v>2.0880349999999999E-2</v>
      </c>
      <c r="Z18" s="716">
        <v>-1.1354967237662006</v>
      </c>
      <c r="AB18" s="568">
        <v>-15.70798108</v>
      </c>
      <c r="AC18" s="828">
        <v>0</v>
      </c>
      <c r="AD18" s="716">
        <v>-1</v>
      </c>
      <c r="AF18" s="568">
        <v>-15.68562491</v>
      </c>
      <c r="AG18" s="828">
        <v>0</v>
      </c>
      <c r="AH18" s="716">
        <v>-1</v>
      </c>
    </row>
    <row r="19" spans="1:34" x14ac:dyDescent="0.2">
      <c r="A19" s="578" t="s">
        <v>169</v>
      </c>
      <c r="B19" s="704">
        <v>11.13775414</v>
      </c>
      <c r="C19" s="706">
        <v>-5.9495898899999995</v>
      </c>
      <c r="D19" s="7"/>
      <c r="E19" s="704">
        <v>6.3303030800000002</v>
      </c>
      <c r="F19" s="706">
        <v>-16.606062919999999</v>
      </c>
      <c r="G19" s="706">
        <v>22.759519519999998</v>
      </c>
      <c r="H19" s="706">
        <v>-5.36277749</v>
      </c>
      <c r="I19" s="706">
        <v>7.1209821900000003</v>
      </c>
      <c r="K19" s="706">
        <v>28.130608980000002</v>
      </c>
      <c r="L19" s="838">
        <v>0.78156797999999994</v>
      </c>
      <c r="M19" s="706">
        <v>0</v>
      </c>
      <c r="N19" s="706">
        <v>0</v>
      </c>
      <c r="O19" s="711">
        <v>3.44380128794718</v>
      </c>
      <c r="P19" s="711">
        <v>-1.0470652185147808</v>
      </c>
      <c r="Q19" s="711">
        <v>-1</v>
      </c>
      <c r="R19" s="711">
        <v>-1</v>
      </c>
      <c r="T19" s="704">
        <v>6.3303030800000002</v>
      </c>
      <c r="U19" s="838">
        <v>28.130608980000002</v>
      </c>
      <c r="V19" s="716">
        <v>3.44380128794718</v>
      </c>
      <c r="W19" s="149"/>
      <c r="X19" s="618">
        <v>-10.275759839999999</v>
      </c>
      <c r="Y19" s="831">
        <v>28.91217696</v>
      </c>
      <c r="Z19" s="716">
        <v>-3.8136291048234545</v>
      </c>
      <c r="AB19" s="704">
        <v>12.48375968</v>
      </c>
      <c r="AC19" s="838">
        <v>0</v>
      </c>
      <c r="AD19" s="716">
        <v>-1</v>
      </c>
      <c r="AF19" s="704">
        <v>7.1209821900000003</v>
      </c>
      <c r="AG19" s="838">
        <v>0</v>
      </c>
      <c r="AH19" s="716">
        <v>-1</v>
      </c>
    </row>
    <row r="20" spans="1:34" x14ac:dyDescent="0.2">
      <c r="A20" s="580" t="s">
        <v>170</v>
      </c>
      <c r="B20" s="569">
        <v>-10.406699960000001</v>
      </c>
      <c r="C20" s="636">
        <v>6.1214154800000005</v>
      </c>
      <c r="D20" s="19"/>
      <c r="E20" s="635">
        <v>-6.4841592800000001</v>
      </c>
      <c r="F20" s="709">
        <v>16.605816869999998</v>
      </c>
      <c r="G20" s="636">
        <v>-38.31339835</v>
      </c>
      <c r="H20" s="636">
        <v>5.3851336600000002</v>
      </c>
      <c r="I20" s="651">
        <v>-22.806607100000001</v>
      </c>
      <c r="J20" s="20"/>
      <c r="K20" s="574">
        <v>-28.112866589999999</v>
      </c>
      <c r="L20" s="830">
        <v>-0.77843002000000006</v>
      </c>
      <c r="M20" s="651">
        <v>0</v>
      </c>
      <c r="N20" s="651">
        <v>0</v>
      </c>
      <c r="O20" s="714">
        <v>3.3356224571337179</v>
      </c>
      <c r="P20" s="714">
        <v>-1.0468769483665878</v>
      </c>
      <c r="Q20" s="714">
        <v>-1</v>
      </c>
      <c r="R20" s="714">
        <v>-1</v>
      </c>
      <c r="S20" s="20"/>
      <c r="T20" s="569">
        <v>-6.4841592800000001</v>
      </c>
      <c r="U20" s="830">
        <v>-28.112866589999999</v>
      </c>
      <c r="V20" s="625">
        <v>3.3356224571337179</v>
      </c>
      <c r="W20" s="21"/>
      <c r="X20" s="574">
        <v>10.12165759</v>
      </c>
      <c r="Y20" s="830">
        <v>-28.891296609999998</v>
      </c>
      <c r="Z20" s="625">
        <v>-3.8544036738156437</v>
      </c>
      <c r="AB20" s="569">
        <v>-28.191740760000002</v>
      </c>
      <c r="AC20" s="830">
        <v>0</v>
      </c>
      <c r="AD20" s="625">
        <v>-1</v>
      </c>
      <c r="AF20" s="569">
        <v>-22.806607100000001</v>
      </c>
      <c r="AG20" s="830">
        <v>0</v>
      </c>
      <c r="AH20" s="625">
        <v>-1</v>
      </c>
    </row>
    <row r="21" spans="1:34" x14ac:dyDescent="0.2">
      <c r="A21" s="580" t="s">
        <v>6</v>
      </c>
      <c r="B21" s="569">
        <v>-0.16509269000000001</v>
      </c>
      <c r="C21" s="636">
        <v>-0.22610266000000001</v>
      </c>
      <c r="D21" s="19"/>
      <c r="E21" s="635">
        <v>-7.1467100000000006E-2</v>
      </c>
      <c r="F21" s="636">
        <v>-7.220087E-2</v>
      </c>
      <c r="G21" s="636">
        <v>-7.455966E-2</v>
      </c>
      <c r="H21" s="636">
        <v>-6.2633129999999995E-2</v>
      </c>
      <c r="I21" s="651">
        <v>-0.28086075999999999</v>
      </c>
      <c r="J21" s="20"/>
      <c r="K21" s="574">
        <v>-6.8990720000000005E-2</v>
      </c>
      <c r="L21" s="830">
        <v>-7.6290089999999991E-2</v>
      </c>
      <c r="M21" s="651">
        <v>0</v>
      </c>
      <c r="N21" s="651">
        <v>0</v>
      </c>
      <c r="O21" s="714">
        <v>-3.4650629450474417E-2</v>
      </c>
      <c r="P21" s="714">
        <v>5.6636713657328377E-2</v>
      </c>
      <c r="Q21" s="714">
        <v>-1</v>
      </c>
      <c r="R21" s="714">
        <v>-1</v>
      </c>
      <c r="S21" s="20"/>
      <c r="T21" s="569">
        <v>-7.1467100000000006E-2</v>
      </c>
      <c r="U21" s="830">
        <v>-6.8990720000000005E-2</v>
      </c>
      <c r="V21" s="625">
        <v>-3.4650629450474417E-2</v>
      </c>
      <c r="W21" s="21"/>
      <c r="X21" s="574">
        <v>-0.14366797000000001</v>
      </c>
      <c r="Y21" s="830">
        <v>-0.14528081000000001</v>
      </c>
      <c r="Z21" s="625">
        <v>1.1226162658245983E-2</v>
      </c>
      <c r="AB21" s="569">
        <v>-0.21822763000000001</v>
      </c>
      <c r="AC21" s="830">
        <v>0</v>
      </c>
      <c r="AD21" s="625">
        <v>-1</v>
      </c>
      <c r="AF21" s="569">
        <v>-0.28086075999999999</v>
      </c>
      <c r="AG21" s="830">
        <v>0</v>
      </c>
      <c r="AH21" s="625">
        <v>-1</v>
      </c>
    </row>
    <row r="22" spans="1:34" x14ac:dyDescent="0.2">
      <c r="A22" s="579" t="s">
        <v>171</v>
      </c>
      <c r="B22" s="568">
        <v>-61.64877585</v>
      </c>
      <c r="C22" s="708">
        <v>-63.244029229999995</v>
      </c>
      <c r="D22" s="7"/>
      <c r="E22" s="707">
        <v>-15.26890686</v>
      </c>
      <c r="F22" s="708">
        <v>-15.436976919999999</v>
      </c>
      <c r="G22" s="708">
        <v>-15.145880210000001</v>
      </c>
      <c r="H22" s="708">
        <v>-14.70309408</v>
      </c>
      <c r="I22" s="713">
        <v>-60.554858070000002</v>
      </c>
      <c r="K22" s="573">
        <v>-14.136089210000002</v>
      </c>
      <c r="L22" s="828">
        <v>-14.52592711</v>
      </c>
      <c r="M22" s="713">
        <v>0</v>
      </c>
      <c r="N22" s="713">
        <v>0</v>
      </c>
      <c r="O22" s="711">
        <v>-7.4191142849108854E-2</v>
      </c>
      <c r="P22" s="711">
        <v>-5.9017372036078666E-2</v>
      </c>
      <c r="Q22" s="711">
        <v>-1</v>
      </c>
      <c r="R22" s="711">
        <v>-1</v>
      </c>
      <c r="T22" s="568">
        <v>-15.26890686</v>
      </c>
      <c r="U22" s="828">
        <v>-14.136089210000002</v>
      </c>
      <c r="V22" s="716">
        <v>-7.4191142849108854E-2</v>
      </c>
      <c r="W22" s="149"/>
      <c r="X22" s="573">
        <v>-30.705883780000001</v>
      </c>
      <c r="Y22" s="828">
        <v>-28.662016319999999</v>
      </c>
      <c r="Z22" s="716">
        <v>-6.6562730278138291E-2</v>
      </c>
      <c r="AB22" s="568">
        <v>-45.851763990000002</v>
      </c>
      <c r="AC22" s="828">
        <v>0</v>
      </c>
      <c r="AD22" s="716">
        <v>-1</v>
      </c>
      <c r="AF22" s="568">
        <v>-60.554858070000002</v>
      </c>
      <c r="AG22" s="828">
        <v>0</v>
      </c>
      <c r="AH22" s="716">
        <v>-1</v>
      </c>
    </row>
    <row r="23" spans="1:34" x14ac:dyDescent="0.2">
      <c r="A23" s="578" t="s">
        <v>172</v>
      </c>
      <c r="B23" s="704">
        <v>-120.95967505</v>
      </c>
      <c r="C23" s="706">
        <v>-127.63160643000001</v>
      </c>
      <c r="D23" s="7"/>
      <c r="E23" s="704">
        <v>-31.277413850000002</v>
      </c>
      <c r="F23" s="706">
        <v>-31.485799309999997</v>
      </c>
      <c r="G23" s="706">
        <v>-33.401851090000001</v>
      </c>
      <c r="H23" s="706">
        <v>-40.52544572</v>
      </c>
      <c r="I23" s="706">
        <v>-136.69050996999999</v>
      </c>
      <c r="K23" s="706">
        <v>-32.974582130000002</v>
      </c>
      <c r="L23" s="838">
        <v>-31.428151059999998</v>
      </c>
      <c r="M23" s="706">
        <v>0</v>
      </c>
      <c r="N23" s="706">
        <v>0</v>
      </c>
      <c r="O23" s="711">
        <v>5.4261784178809259E-2</v>
      </c>
      <c r="P23" s="711">
        <v>-1.830928585690707E-3</v>
      </c>
      <c r="Q23" s="711">
        <v>-1</v>
      </c>
      <c r="R23" s="711">
        <v>-1</v>
      </c>
      <c r="T23" s="704">
        <v>-31.277413850000002</v>
      </c>
      <c r="U23" s="838">
        <v>-32.974582130000002</v>
      </c>
      <c r="V23" s="716">
        <v>5.4261784178809259E-2</v>
      </c>
      <c r="W23" s="149"/>
      <c r="X23" s="618">
        <v>-62.763213159999999</v>
      </c>
      <c r="Y23" s="831">
        <v>-64.402733189999992</v>
      </c>
      <c r="Z23" s="716">
        <v>2.6122308713233393E-2</v>
      </c>
      <c r="AB23" s="704">
        <v>-96.16506425</v>
      </c>
      <c r="AC23" s="838">
        <v>0</v>
      </c>
      <c r="AD23" s="716">
        <v>-1</v>
      </c>
      <c r="AF23" s="704">
        <v>-136.69050996999999</v>
      </c>
      <c r="AG23" s="838">
        <v>0</v>
      </c>
      <c r="AH23" s="716">
        <v>-1</v>
      </c>
    </row>
    <row r="24" spans="1:34" x14ac:dyDescent="0.2">
      <c r="A24" s="580" t="s">
        <v>173</v>
      </c>
      <c r="B24" s="569">
        <v>59.310899200000001</v>
      </c>
      <c r="C24" s="636">
        <v>64.38757720000001</v>
      </c>
      <c r="D24" s="19"/>
      <c r="E24" s="635">
        <v>16.008506990000001</v>
      </c>
      <c r="F24" s="636">
        <v>16.048822390000002</v>
      </c>
      <c r="G24" s="636">
        <v>18.25597088</v>
      </c>
      <c r="H24" s="636">
        <v>25.822351640000001</v>
      </c>
      <c r="I24" s="651">
        <v>76.135651899999999</v>
      </c>
      <c r="J24" s="20"/>
      <c r="K24" s="574">
        <v>18.83849292</v>
      </c>
      <c r="L24" s="830">
        <v>16.90222395</v>
      </c>
      <c r="M24" s="651">
        <v>0</v>
      </c>
      <c r="N24" s="651">
        <v>0</v>
      </c>
      <c r="O24" s="714">
        <v>0.17678012895067607</v>
      </c>
      <c r="P24" s="714">
        <v>5.3175338305927765E-2</v>
      </c>
      <c r="Q24" s="714">
        <v>-1</v>
      </c>
      <c r="R24" s="714">
        <v>-1</v>
      </c>
      <c r="S24" s="20"/>
      <c r="T24" s="569">
        <v>16.008506990000001</v>
      </c>
      <c r="U24" s="830">
        <v>18.83849292</v>
      </c>
      <c r="V24" s="625">
        <v>0.17678012895067607</v>
      </c>
      <c r="W24" s="21"/>
      <c r="X24" s="574">
        <v>32.057329379999999</v>
      </c>
      <c r="Y24" s="830">
        <v>35.74071687</v>
      </c>
      <c r="Z24" s="625">
        <v>0.1149000107381996</v>
      </c>
      <c r="AB24" s="569">
        <v>50.313300259999998</v>
      </c>
      <c r="AC24" s="830">
        <v>0</v>
      </c>
      <c r="AD24" s="625">
        <v>-1</v>
      </c>
      <c r="AF24" s="569">
        <v>76.135651899999999</v>
      </c>
      <c r="AG24" s="830">
        <v>0</v>
      </c>
      <c r="AH24" s="625">
        <v>-1</v>
      </c>
    </row>
    <row r="25" spans="1:34" x14ac:dyDescent="0.2">
      <c r="A25" s="579" t="s">
        <v>109</v>
      </c>
      <c r="B25" s="568">
        <v>0</v>
      </c>
      <c r="C25" s="708">
        <v>0</v>
      </c>
      <c r="D25" s="7"/>
      <c r="E25" s="707">
        <v>0</v>
      </c>
      <c r="F25" s="708">
        <v>0</v>
      </c>
      <c r="G25" s="708">
        <v>0</v>
      </c>
      <c r="H25" s="708">
        <v>0</v>
      </c>
      <c r="I25" s="713">
        <v>0</v>
      </c>
      <c r="K25" s="573">
        <v>0</v>
      </c>
      <c r="L25" s="828">
        <v>0</v>
      </c>
      <c r="M25" s="713">
        <v>0</v>
      </c>
      <c r="N25" s="713">
        <v>0</v>
      </c>
      <c r="O25" s="712" t="s">
        <v>332</v>
      </c>
      <c r="P25" s="712" t="s">
        <v>332</v>
      </c>
      <c r="Q25" s="712" t="s">
        <v>332</v>
      </c>
      <c r="R25" s="712" t="s">
        <v>332</v>
      </c>
      <c r="T25" s="568">
        <v>0</v>
      </c>
      <c r="U25" s="828">
        <v>0</v>
      </c>
      <c r="V25" s="676" t="s">
        <v>332</v>
      </c>
      <c r="W25" s="955"/>
      <c r="X25" s="573">
        <v>0</v>
      </c>
      <c r="Y25" s="828">
        <v>0</v>
      </c>
      <c r="Z25" s="676" t="s">
        <v>332</v>
      </c>
      <c r="AB25" s="568">
        <v>0</v>
      </c>
      <c r="AC25" s="828">
        <v>0</v>
      </c>
      <c r="AD25" s="676" t="s">
        <v>332</v>
      </c>
      <c r="AF25" s="568">
        <v>0</v>
      </c>
      <c r="AG25" s="828">
        <v>0</v>
      </c>
      <c r="AH25" s="676" t="s">
        <v>332</v>
      </c>
    </row>
    <row r="26" spans="1:34" x14ac:dyDescent="0.2">
      <c r="A26" s="579" t="s">
        <v>108</v>
      </c>
      <c r="B26" s="568">
        <v>0.16509266</v>
      </c>
      <c r="C26" s="708">
        <v>0.22610270999999998</v>
      </c>
      <c r="D26" s="7"/>
      <c r="E26" s="707">
        <v>7.1467119999999995E-2</v>
      </c>
      <c r="F26" s="708">
        <v>7.2200850000000011E-2</v>
      </c>
      <c r="G26" s="708">
        <v>7.4559679999999989E-2</v>
      </c>
      <c r="H26" s="708">
        <v>6.2633029999999992E-2</v>
      </c>
      <c r="I26" s="713">
        <v>0.28086067999999997</v>
      </c>
      <c r="K26" s="573">
        <v>6.8990720000000005E-2</v>
      </c>
      <c r="L26" s="828">
        <v>7.6290179999999999E-2</v>
      </c>
      <c r="M26" s="713">
        <v>0</v>
      </c>
      <c r="N26" s="713">
        <v>0</v>
      </c>
      <c r="O26" s="711">
        <v>-3.465089960250238E-2</v>
      </c>
      <c r="P26" s="711">
        <v>5.6638252873754083E-2</v>
      </c>
      <c r="Q26" s="711">
        <v>-1</v>
      </c>
      <c r="R26" s="711">
        <v>-1</v>
      </c>
      <c r="T26" s="568">
        <v>7.1467119999999995E-2</v>
      </c>
      <c r="U26" s="828">
        <v>6.8990720000000005E-2</v>
      </c>
      <c r="V26" s="716">
        <v>-3.465089960250238E-2</v>
      </c>
      <c r="W26" s="149"/>
      <c r="X26" s="573">
        <v>0.14366797000000001</v>
      </c>
      <c r="Y26" s="828">
        <v>0.14528089999999999</v>
      </c>
      <c r="Z26" s="716">
        <v>1.1226789102678799E-2</v>
      </c>
      <c r="AB26" s="568">
        <v>0.21822765</v>
      </c>
      <c r="AC26" s="828">
        <v>0</v>
      </c>
      <c r="AD26" s="716">
        <v>-1</v>
      </c>
      <c r="AF26" s="568">
        <v>0.28086067999999997</v>
      </c>
      <c r="AG26" s="828">
        <v>0</v>
      </c>
      <c r="AH26" s="716">
        <v>-1</v>
      </c>
    </row>
    <row r="27" spans="1:34" x14ac:dyDescent="0.2">
      <c r="A27" s="580" t="s">
        <v>0</v>
      </c>
      <c r="B27" s="569">
        <v>59.475991860000001</v>
      </c>
      <c r="C27" s="636">
        <v>64.613679910000002</v>
      </c>
      <c r="D27" s="19"/>
      <c r="E27" s="635">
        <v>16.079974109999998</v>
      </c>
      <c r="F27" s="636">
        <v>16.12102324</v>
      </c>
      <c r="G27" s="636">
        <v>18.33053056</v>
      </c>
      <c r="H27" s="636">
        <v>25.884984670000001</v>
      </c>
      <c r="I27" s="651">
        <v>76.416512580000003</v>
      </c>
      <c r="J27" s="20"/>
      <c r="K27" s="574">
        <v>18.907483640000002</v>
      </c>
      <c r="L27" s="830">
        <v>16.978514130000001</v>
      </c>
      <c r="M27" s="651">
        <v>0</v>
      </c>
      <c r="N27" s="651">
        <v>0</v>
      </c>
      <c r="O27" s="714">
        <v>0.17584042801670929</v>
      </c>
      <c r="P27" s="714">
        <v>5.3190847580466681E-2</v>
      </c>
      <c r="Q27" s="714">
        <v>-1</v>
      </c>
      <c r="R27" s="714">
        <v>-1</v>
      </c>
      <c r="S27" s="20"/>
      <c r="T27" s="569">
        <v>16.079974109999998</v>
      </c>
      <c r="U27" s="830">
        <v>18.907483640000002</v>
      </c>
      <c r="V27" s="714">
        <v>0.17584042801670929</v>
      </c>
      <c r="W27" s="186"/>
      <c r="X27" s="574">
        <v>32.200997350000002</v>
      </c>
      <c r="Y27" s="830">
        <v>35.885997770000003</v>
      </c>
      <c r="Z27" s="714">
        <v>0.11443746229183181</v>
      </c>
      <c r="AB27" s="569">
        <v>50.531527909999994</v>
      </c>
      <c r="AC27" s="830">
        <v>0</v>
      </c>
      <c r="AD27" s="714">
        <v>-1</v>
      </c>
      <c r="AF27" s="569">
        <v>76.416512580000003</v>
      </c>
      <c r="AG27" s="830">
        <v>0</v>
      </c>
      <c r="AH27" s="714">
        <v>-1</v>
      </c>
    </row>
    <row r="28" spans="1:34" x14ac:dyDescent="0.2">
      <c r="A28" s="579" t="s">
        <v>264</v>
      </c>
      <c r="B28" s="568">
        <v>0</v>
      </c>
      <c r="C28" s="708">
        <v>0</v>
      </c>
      <c r="D28" s="7"/>
      <c r="E28" s="707">
        <v>0</v>
      </c>
      <c r="F28" s="708">
        <v>0</v>
      </c>
      <c r="G28" s="708">
        <v>0</v>
      </c>
      <c r="H28" s="708">
        <v>0</v>
      </c>
      <c r="I28" s="713">
        <v>0</v>
      </c>
      <c r="K28" s="573">
        <v>0</v>
      </c>
      <c r="L28" s="828">
        <v>0</v>
      </c>
      <c r="M28" s="713">
        <v>0</v>
      </c>
      <c r="N28" s="713">
        <v>0</v>
      </c>
      <c r="O28" s="712" t="s">
        <v>332</v>
      </c>
      <c r="P28" s="712" t="s">
        <v>332</v>
      </c>
      <c r="Q28" s="712" t="s">
        <v>332</v>
      </c>
      <c r="R28" s="712" t="s">
        <v>332</v>
      </c>
      <c r="T28" s="568">
        <v>0</v>
      </c>
      <c r="U28" s="828">
        <v>0</v>
      </c>
      <c r="V28" s="712" t="s">
        <v>332</v>
      </c>
      <c r="W28" s="911"/>
      <c r="X28" s="573">
        <v>0</v>
      </c>
      <c r="Y28" s="828">
        <v>0</v>
      </c>
      <c r="Z28" s="712" t="s">
        <v>332</v>
      </c>
      <c r="AB28" s="568">
        <v>0</v>
      </c>
      <c r="AC28" s="828">
        <v>0</v>
      </c>
      <c r="AD28" s="712" t="s">
        <v>332</v>
      </c>
      <c r="AF28" s="568">
        <v>0</v>
      </c>
      <c r="AG28" s="828">
        <v>0</v>
      </c>
      <c r="AH28" s="712" t="s">
        <v>332</v>
      </c>
    </row>
    <row r="29" spans="1:34" x14ac:dyDescent="0.2">
      <c r="A29" s="579" t="s">
        <v>174</v>
      </c>
      <c r="B29" s="568">
        <v>-789.69860234999999</v>
      </c>
      <c r="C29" s="708">
        <v>-793.68663004999996</v>
      </c>
      <c r="D29" s="7"/>
      <c r="E29" s="707">
        <v>-181.9029304</v>
      </c>
      <c r="F29" s="708">
        <v>-164.37157893</v>
      </c>
      <c r="G29" s="708">
        <v>-195.4784531</v>
      </c>
      <c r="H29" s="708">
        <v>-388.48443580000003</v>
      </c>
      <c r="I29" s="713">
        <v>-930.23739823000005</v>
      </c>
      <c r="K29" s="573">
        <v>-319.71986186000004</v>
      </c>
      <c r="L29" s="828">
        <v>-339.79715987999998</v>
      </c>
      <c r="M29" s="713">
        <v>0</v>
      </c>
      <c r="N29" s="713">
        <v>0</v>
      </c>
      <c r="O29" s="711">
        <v>0.75763997400670813</v>
      </c>
      <c r="P29" s="711">
        <v>1.0672500811390726</v>
      </c>
      <c r="Q29" s="711">
        <v>-1</v>
      </c>
      <c r="R29" s="711">
        <v>-1</v>
      </c>
      <c r="T29" s="568">
        <v>-181.9029304</v>
      </c>
      <c r="U29" s="828">
        <v>-319.71986186000004</v>
      </c>
      <c r="V29" s="711">
        <v>0.75763997400670813</v>
      </c>
      <c r="W29" s="951"/>
      <c r="X29" s="573">
        <v>-346.27450933</v>
      </c>
      <c r="Y29" s="828">
        <v>-659.51702174000002</v>
      </c>
      <c r="Z29" s="711">
        <v>0.9046074832828066</v>
      </c>
      <c r="AB29" s="568">
        <v>-541.75296242999991</v>
      </c>
      <c r="AC29" s="828">
        <v>0</v>
      </c>
      <c r="AD29" s="711">
        <v>-1</v>
      </c>
      <c r="AF29" s="568">
        <v>-930.23739823000005</v>
      </c>
      <c r="AG29" s="828">
        <v>0</v>
      </c>
      <c r="AH29" s="711">
        <v>-1</v>
      </c>
    </row>
    <row r="30" spans="1:34" x14ac:dyDescent="0.2">
      <c r="A30" s="578" t="s">
        <v>175</v>
      </c>
      <c r="B30" s="704">
        <v>-678.51664954</v>
      </c>
      <c r="C30" s="706">
        <v>-670.63174662000006</v>
      </c>
      <c r="D30" s="7"/>
      <c r="E30" s="704">
        <v>-151.35085863</v>
      </c>
      <c r="F30" s="706">
        <v>-137.47959459999998</v>
      </c>
      <c r="G30" s="706">
        <v>-164.34097955999999</v>
      </c>
      <c r="H30" s="706">
        <v>-369.09443967000004</v>
      </c>
      <c r="I30" s="706">
        <v>-822.26587246000008</v>
      </c>
      <c r="K30" s="706">
        <v>-304.66971192</v>
      </c>
      <c r="L30" s="838">
        <v>-318.37503692000001</v>
      </c>
      <c r="M30" s="706">
        <v>0</v>
      </c>
      <c r="N30" s="706">
        <v>0</v>
      </c>
      <c r="O30" s="711">
        <v>1.0130028641912832</v>
      </c>
      <c r="P30" s="711">
        <v>1.3157984851957081</v>
      </c>
      <c r="Q30" s="711">
        <v>-1</v>
      </c>
      <c r="R30" s="711">
        <v>-1</v>
      </c>
      <c r="T30" s="704">
        <v>-151.35085863</v>
      </c>
      <c r="U30" s="838">
        <v>-304.66971192</v>
      </c>
      <c r="V30" s="711">
        <v>1.0130028641912832</v>
      </c>
      <c r="W30" s="951"/>
      <c r="X30" s="618">
        <v>-288.83045323000005</v>
      </c>
      <c r="Y30" s="831">
        <v>-623.04474884000001</v>
      </c>
      <c r="Z30" s="711">
        <v>1.1571296996991522</v>
      </c>
      <c r="AB30" s="704">
        <v>-453.17143279000004</v>
      </c>
      <c r="AC30" s="838">
        <v>0</v>
      </c>
      <c r="AD30" s="711">
        <v>-1</v>
      </c>
      <c r="AF30" s="704">
        <v>-822.26587246000008</v>
      </c>
      <c r="AG30" s="838">
        <v>0</v>
      </c>
      <c r="AH30" s="711">
        <v>-1</v>
      </c>
    </row>
    <row r="31" spans="1:34" x14ac:dyDescent="0.2">
      <c r="A31" s="580" t="s">
        <v>176</v>
      </c>
      <c r="B31" s="569">
        <v>-111.18195281</v>
      </c>
      <c r="C31" s="636">
        <v>-123.05488343</v>
      </c>
      <c r="D31" s="19"/>
      <c r="E31" s="635">
        <v>-30.552071770000001</v>
      </c>
      <c r="F31" s="636">
        <v>-26.89198433</v>
      </c>
      <c r="G31" s="636">
        <v>-31.137473539999998</v>
      </c>
      <c r="H31" s="636">
        <v>-19.38999613</v>
      </c>
      <c r="I31" s="651">
        <v>-107.97152577</v>
      </c>
      <c r="J31" s="20"/>
      <c r="K31" s="574">
        <v>-15.050149939999999</v>
      </c>
      <c r="L31" s="830">
        <v>-21.422122959999999</v>
      </c>
      <c r="M31" s="651">
        <v>0</v>
      </c>
      <c r="N31" s="651">
        <v>0</v>
      </c>
      <c r="O31" s="714">
        <v>-0.50739347389271994</v>
      </c>
      <c r="P31" s="714">
        <v>-0.20340118091984624</v>
      </c>
      <c r="Q31" s="714">
        <v>-1</v>
      </c>
      <c r="R31" s="714">
        <v>-1</v>
      </c>
      <c r="S31" s="20"/>
      <c r="T31" s="569">
        <v>-30.552071770000001</v>
      </c>
      <c r="U31" s="830">
        <v>-15.050149939999999</v>
      </c>
      <c r="V31" s="714">
        <v>-0.50739347389271994</v>
      </c>
      <c r="W31" s="186"/>
      <c r="X31" s="574">
        <v>-57.444056100000005</v>
      </c>
      <c r="Y31" s="830">
        <v>-36.4722729</v>
      </c>
      <c r="Z31" s="714">
        <v>-0.36508186614628702</v>
      </c>
      <c r="AB31" s="569">
        <v>-88.581529639999999</v>
      </c>
      <c r="AC31" s="830">
        <v>0</v>
      </c>
      <c r="AD31" s="714">
        <v>-1</v>
      </c>
      <c r="AF31" s="569">
        <v>-107.97152577</v>
      </c>
      <c r="AG31" s="830">
        <v>0</v>
      </c>
      <c r="AH31" s="714">
        <v>-1</v>
      </c>
    </row>
    <row r="32" spans="1:34" x14ac:dyDescent="0.2">
      <c r="A32" s="579" t="s">
        <v>177</v>
      </c>
      <c r="B32" s="568">
        <v>-51.87105364</v>
      </c>
      <c r="C32" s="708">
        <v>-58.667306179999997</v>
      </c>
      <c r="D32" s="7"/>
      <c r="E32" s="707">
        <v>-14.543564760000001</v>
      </c>
      <c r="F32" s="708">
        <v>-10.843161960000002</v>
      </c>
      <c r="G32" s="708">
        <v>-12.881502640000001</v>
      </c>
      <c r="H32" s="708">
        <v>6.4323554100000004</v>
      </c>
      <c r="I32" s="713">
        <v>-31.83587395</v>
      </c>
      <c r="K32" s="573">
        <v>3.7883429799999999</v>
      </c>
      <c r="L32" s="828">
        <v>-4.5198989200000002</v>
      </c>
      <c r="M32" s="713">
        <v>0</v>
      </c>
      <c r="N32" s="713">
        <v>0</v>
      </c>
      <c r="O32" s="711">
        <v>-1.2604824224676536</v>
      </c>
      <c r="P32" s="711">
        <v>-0.58315674554399077</v>
      </c>
      <c r="Q32" s="711">
        <v>-1</v>
      </c>
      <c r="R32" s="711">
        <v>-1</v>
      </c>
      <c r="T32" s="568">
        <v>-14.543564760000001</v>
      </c>
      <c r="U32" s="828">
        <v>3.7883429799999999</v>
      </c>
      <c r="V32" s="711">
        <v>-1.2604824224676536</v>
      </c>
      <c r="W32" s="951"/>
      <c r="X32" s="573">
        <v>-25.386726719999999</v>
      </c>
      <c r="Y32" s="828">
        <v>-0.7315559399999999</v>
      </c>
      <c r="Z32" s="711">
        <v>-0.9711835264124985</v>
      </c>
      <c r="AB32" s="568">
        <v>-38.268229359999999</v>
      </c>
      <c r="AC32" s="828">
        <v>0</v>
      </c>
      <c r="AD32" s="711">
        <v>-1</v>
      </c>
      <c r="AF32" s="568">
        <v>-31.83587395</v>
      </c>
      <c r="AG32" s="828">
        <v>0</v>
      </c>
      <c r="AH32" s="711">
        <v>-1</v>
      </c>
    </row>
    <row r="33" spans="1:34" x14ac:dyDescent="0.2">
      <c r="A33" s="579" t="s">
        <v>178</v>
      </c>
      <c r="B33" s="568">
        <v>0</v>
      </c>
      <c r="C33" s="708">
        <v>0</v>
      </c>
      <c r="D33" s="7"/>
      <c r="E33" s="707">
        <v>0</v>
      </c>
      <c r="F33" s="708">
        <v>0</v>
      </c>
      <c r="G33" s="708">
        <v>0</v>
      </c>
      <c r="H33" s="708">
        <v>0</v>
      </c>
      <c r="I33" s="713">
        <v>0</v>
      </c>
      <c r="K33" s="573">
        <v>0</v>
      </c>
      <c r="L33" s="828">
        <v>0</v>
      </c>
      <c r="M33" s="713">
        <v>0</v>
      </c>
      <c r="N33" s="713">
        <v>0</v>
      </c>
      <c r="O33" s="712" t="s">
        <v>332</v>
      </c>
      <c r="P33" s="712" t="s">
        <v>332</v>
      </c>
      <c r="Q33" s="712" t="s">
        <v>332</v>
      </c>
      <c r="R33" s="712" t="s">
        <v>332</v>
      </c>
      <c r="T33" s="568">
        <v>0</v>
      </c>
      <c r="U33" s="828">
        <v>0</v>
      </c>
      <c r="V33" s="712" t="s">
        <v>332</v>
      </c>
      <c r="W33" s="911"/>
      <c r="X33" s="573">
        <v>0</v>
      </c>
      <c r="Y33" s="828">
        <v>0</v>
      </c>
      <c r="Z33" s="712" t="s">
        <v>332</v>
      </c>
      <c r="AB33" s="568">
        <v>0</v>
      </c>
      <c r="AC33" s="828">
        <v>0</v>
      </c>
      <c r="AD33" s="712" t="s">
        <v>332</v>
      </c>
      <c r="AF33" s="568">
        <v>0</v>
      </c>
      <c r="AG33" s="828">
        <v>0</v>
      </c>
      <c r="AH33" s="712" t="s">
        <v>332</v>
      </c>
    </row>
    <row r="34" spans="1:34" s="2" customFormat="1" ht="13.5" thickBot="1" x14ac:dyDescent="0.25">
      <c r="A34" s="576" t="s">
        <v>253</v>
      </c>
      <c r="B34" s="584">
        <v>-51.87105364</v>
      </c>
      <c r="C34" s="584">
        <v>-58.667306179999997</v>
      </c>
      <c r="D34" s="19"/>
      <c r="E34" s="584">
        <v>-14.543564760000001</v>
      </c>
      <c r="F34" s="584">
        <v>-10.843161960000002</v>
      </c>
      <c r="G34" s="584">
        <v>-12.881502640000001</v>
      </c>
      <c r="H34" s="584">
        <v>6.4323554100000004</v>
      </c>
      <c r="I34" s="619">
        <v>-31.83587395</v>
      </c>
      <c r="J34" s="20"/>
      <c r="K34" s="954">
        <v>3.7883429799999999</v>
      </c>
      <c r="L34" s="621">
        <v>-4.5198989200000002</v>
      </c>
      <c r="M34" s="619">
        <v>0</v>
      </c>
      <c r="N34" s="619">
        <v>0</v>
      </c>
      <c r="O34" s="710">
        <v>-1.2604824224676536</v>
      </c>
      <c r="P34" s="710">
        <v>-0.58315674554399077</v>
      </c>
      <c r="Q34" s="710">
        <v>-1</v>
      </c>
      <c r="R34" s="710">
        <v>-1</v>
      </c>
      <c r="S34" s="20"/>
      <c r="T34" s="584">
        <v>-14.543564760000001</v>
      </c>
      <c r="U34" s="621">
        <v>3.7883429799999999</v>
      </c>
      <c r="V34" s="953">
        <v>-1.2604824224676536</v>
      </c>
      <c r="W34" s="186"/>
      <c r="X34" s="954">
        <v>-25.386726719999999</v>
      </c>
      <c r="Y34" s="621">
        <v>-0.7315559399999999</v>
      </c>
      <c r="Z34" s="710">
        <v>-0.9711835264124985</v>
      </c>
      <c r="AB34" s="584">
        <v>-38.268229359999999</v>
      </c>
      <c r="AC34" s="621">
        <v>0</v>
      </c>
      <c r="AD34" s="710">
        <v>-1</v>
      </c>
      <c r="AF34" s="584">
        <v>-31.83587395</v>
      </c>
      <c r="AG34" s="621">
        <v>0</v>
      </c>
      <c r="AH34" s="710">
        <v>-1</v>
      </c>
    </row>
    <row r="35" spans="1:34" x14ac:dyDescent="0.2">
      <c r="A35" s="78" t="s">
        <v>2</v>
      </c>
      <c r="B35" s="717">
        <v>-53.283636219999998</v>
      </c>
      <c r="C35" s="1042">
        <v>-54.772825670000003</v>
      </c>
      <c r="D35" s="7"/>
      <c r="E35" s="717">
        <v>-13.362617009999999</v>
      </c>
      <c r="F35" s="720">
        <v>-13.666498109999999</v>
      </c>
      <c r="G35" s="720">
        <v>-13.20034285</v>
      </c>
      <c r="H35" s="720">
        <v>-12.4266006</v>
      </c>
      <c r="I35" s="720">
        <v>-52.656058569999999</v>
      </c>
      <c r="K35" s="720">
        <v>-12.5173954</v>
      </c>
      <c r="L35" s="850">
        <v>-12.37671082</v>
      </c>
      <c r="M35" s="720">
        <v>0</v>
      </c>
      <c r="N35" s="720">
        <v>0</v>
      </c>
      <c r="O35" s="718">
        <v>-6.3252700378037666E-2</v>
      </c>
      <c r="P35" s="718">
        <v>-9.4375843732509734E-2</v>
      </c>
      <c r="Q35" s="718">
        <v>-1</v>
      </c>
      <c r="R35" s="718">
        <v>-1</v>
      </c>
      <c r="T35" s="717">
        <v>-13.362617009999999</v>
      </c>
      <c r="U35" s="850">
        <v>-12.5173954</v>
      </c>
      <c r="V35" s="952">
        <v>-6.3252700378037666E-2</v>
      </c>
      <c r="W35" s="951"/>
      <c r="X35" s="162">
        <v>-27.02911512</v>
      </c>
      <c r="Y35" s="1114">
        <v>-24.894106219999998</v>
      </c>
      <c r="Z35" s="718">
        <v>-7.8989226636584114E-2</v>
      </c>
      <c r="AB35" s="717">
        <v>-40.229457969999999</v>
      </c>
      <c r="AC35" s="850">
        <v>0</v>
      </c>
      <c r="AD35" s="718">
        <v>-1</v>
      </c>
      <c r="AF35" s="717">
        <v>-52.656058569999999</v>
      </c>
      <c r="AG35" s="850">
        <v>0</v>
      </c>
      <c r="AH35" s="718">
        <v>-1</v>
      </c>
    </row>
    <row r="36" spans="1:34" x14ac:dyDescent="0.2">
      <c r="A36" s="578" t="s">
        <v>1</v>
      </c>
      <c r="B36" s="704">
        <v>0.45485171000000002</v>
      </c>
      <c r="C36" s="706">
        <v>-1.25402283</v>
      </c>
      <c r="D36" s="7"/>
      <c r="E36" s="704">
        <v>-0.38026515</v>
      </c>
      <c r="F36" s="706">
        <v>0.90911418999999993</v>
      </c>
      <c r="G36" s="706">
        <v>0.10266650999999999</v>
      </c>
      <c r="H36" s="706">
        <v>6.0725838200000002</v>
      </c>
      <c r="I36" s="706">
        <v>6.7040993699999998</v>
      </c>
      <c r="K36" s="706">
        <v>5.2504478600000004</v>
      </c>
      <c r="L36" s="838">
        <v>2.5298933199999998</v>
      </c>
      <c r="M36" s="706">
        <v>0</v>
      </c>
      <c r="N36" s="706">
        <v>0</v>
      </c>
      <c r="O36" s="711">
        <v>-14.807333803794537</v>
      </c>
      <c r="P36" s="711">
        <v>1.7828113869831907</v>
      </c>
      <c r="Q36" s="711">
        <v>-1</v>
      </c>
      <c r="R36" s="711">
        <v>-1</v>
      </c>
      <c r="T36" s="704">
        <v>-0.38026515</v>
      </c>
      <c r="U36" s="838">
        <v>5.2504478600000004</v>
      </c>
      <c r="V36" s="711">
        <v>-14.807333803794537</v>
      </c>
      <c r="W36" s="951"/>
      <c r="X36" s="618">
        <v>0.52884903999999999</v>
      </c>
      <c r="Y36" s="831">
        <v>7.7803411799999997</v>
      </c>
      <c r="Z36" s="711">
        <v>13.711837578451499</v>
      </c>
      <c r="AB36" s="704">
        <v>0.63151555000000004</v>
      </c>
      <c r="AC36" s="838">
        <v>0</v>
      </c>
      <c r="AD36" s="711">
        <v>-1</v>
      </c>
      <c r="AF36" s="704">
        <v>6.7040993699999998</v>
      </c>
      <c r="AG36" s="838">
        <v>0</v>
      </c>
      <c r="AH36" s="711">
        <v>-1</v>
      </c>
    </row>
    <row r="37" spans="1:34" s="2" customFormat="1" x14ac:dyDescent="0.2">
      <c r="A37" s="580" t="s">
        <v>3</v>
      </c>
      <c r="B37" s="569">
        <v>0.95773087000000001</v>
      </c>
      <c r="C37" s="574">
        <v>-2.6404576800000004</v>
      </c>
      <c r="D37" s="19"/>
      <c r="E37" s="635">
        <v>-0.80068260000000002</v>
      </c>
      <c r="F37" s="636">
        <v>1.9142219599999999</v>
      </c>
      <c r="G37" s="636">
        <v>0.21617370000000002</v>
      </c>
      <c r="H37" s="636">
        <v>12.78637219</v>
      </c>
      <c r="I37" s="575">
        <v>14.116085249999999</v>
      </c>
      <c r="J37" s="20"/>
      <c r="K37" s="574">
        <v>11.05529052</v>
      </c>
      <c r="L37" s="830">
        <v>5.3269185800000001</v>
      </c>
      <c r="M37" s="651">
        <v>0</v>
      </c>
      <c r="N37" s="651">
        <v>0</v>
      </c>
      <c r="O37" s="714">
        <v>-14.807332043933513</v>
      </c>
      <c r="P37" s="714">
        <v>1.7828113412720437</v>
      </c>
      <c r="Q37" s="714">
        <v>-1</v>
      </c>
      <c r="R37" s="714">
        <v>-1</v>
      </c>
      <c r="S37" s="20"/>
      <c r="T37" s="569">
        <v>-0.80068260000000002</v>
      </c>
      <c r="U37" s="830">
        <v>11.05529052</v>
      </c>
      <c r="V37" s="714">
        <v>-14.807332043933513</v>
      </c>
      <c r="W37" s="186"/>
      <c r="X37" s="574">
        <v>1.1135393600000001</v>
      </c>
      <c r="Y37" s="830">
        <v>16.382209100000001</v>
      </c>
      <c r="Z37" s="714">
        <v>13.711836589233808</v>
      </c>
      <c r="AB37" s="569">
        <v>1.32971306</v>
      </c>
      <c r="AC37" s="830">
        <v>0</v>
      </c>
      <c r="AD37" s="714">
        <v>-1</v>
      </c>
      <c r="AF37" s="569">
        <v>14.116085249999999</v>
      </c>
      <c r="AG37" s="830">
        <v>0</v>
      </c>
      <c r="AH37" s="714">
        <v>-1</v>
      </c>
    </row>
    <row r="38" spans="1:34" x14ac:dyDescent="0.2">
      <c r="A38" s="578" t="s">
        <v>12</v>
      </c>
      <c r="B38" s="704">
        <v>0</v>
      </c>
      <c r="C38" s="706">
        <v>0</v>
      </c>
      <c r="D38" s="7"/>
      <c r="E38" s="704">
        <v>0</v>
      </c>
      <c r="F38" s="706">
        <v>0</v>
      </c>
      <c r="G38" s="706">
        <v>0</v>
      </c>
      <c r="H38" s="706">
        <v>0</v>
      </c>
      <c r="I38" s="706">
        <v>0</v>
      </c>
      <c r="K38" s="706">
        <v>0</v>
      </c>
      <c r="L38" s="838">
        <v>0</v>
      </c>
      <c r="M38" s="706">
        <v>0</v>
      </c>
      <c r="N38" s="706">
        <v>0</v>
      </c>
      <c r="O38" s="712" t="s">
        <v>332</v>
      </c>
      <c r="P38" s="712" t="s">
        <v>332</v>
      </c>
      <c r="Q38" s="712" t="s">
        <v>332</v>
      </c>
      <c r="R38" s="712" t="s">
        <v>332</v>
      </c>
      <c r="T38" s="704">
        <v>0</v>
      </c>
      <c r="U38" s="838">
        <v>0</v>
      </c>
      <c r="V38" s="712" t="s">
        <v>332</v>
      </c>
      <c r="W38" s="911"/>
      <c r="X38" s="618">
        <v>0</v>
      </c>
      <c r="Y38" s="831">
        <v>0</v>
      </c>
      <c r="Z38" s="712" t="s">
        <v>332</v>
      </c>
      <c r="AB38" s="704">
        <v>0</v>
      </c>
      <c r="AC38" s="838">
        <v>0</v>
      </c>
      <c r="AD38" s="712" t="s">
        <v>332</v>
      </c>
      <c r="AF38" s="704">
        <v>0</v>
      </c>
      <c r="AG38" s="838">
        <v>0</v>
      </c>
      <c r="AH38" s="712" t="s">
        <v>332</v>
      </c>
    </row>
    <row r="39" spans="1:34" s="2" customFormat="1" ht="13.5" thickBot="1" x14ac:dyDescent="0.25">
      <c r="A39" s="576" t="s">
        <v>13</v>
      </c>
      <c r="B39" s="584">
        <v>0.95773087000000001</v>
      </c>
      <c r="C39" s="584">
        <v>-2.6404576800000004</v>
      </c>
      <c r="D39" s="19"/>
      <c r="E39" s="584">
        <v>-0.80068260000000002</v>
      </c>
      <c r="F39" s="584">
        <v>1.9142219599999999</v>
      </c>
      <c r="G39" s="584">
        <v>0.21617370000000002</v>
      </c>
      <c r="H39" s="584">
        <v>12.78637219</v>
      </c>
      <c r="I39" s="619">
        <v>14.116085249999999</v>
      </c>
      <c r="J39" s="20"/>
      <c r="K39" s="954">
        <v>11.05529052</v>
      </c>
      <c r="L39" s="621">
        <v>5.3269185800000001</v>
      </c>
      <c r="M39" s="619">
        <v>0</v>
      </c>
      <c r="N39" s="619">
        <v>0</v>
      </c>
      <c r="O39" s="710">
        <v>-14.807332043933513</v>
      </c>
      <c r="P39" s="710">
        <v>1.7828113412720437</v>
      </c>
      <c r="Q39" s="710">
        <v>-1</v>
      </c>
      <c r="R39" s="710">
        <v>-1</v>
      </c>
      <c r="S39" s="20"/>
      <c r="T39" s="584">
        <v>-0.80068260000000002</v>
      </c>
      <c r="U39" s="621">
        <v>11.05529052</v>
      </c>
      <c r="V39" s="953">
        <v>-14.807332043933513</v>
      </c>
      <c r="W39" s="186"/>
      <c r="X39" s="954">
        <v>1.1135393600000001</v>
      </c>
      <c r="Y39" s="621">
        <v>16.382209100000001</v>
      </c>
      <c r="Z39" s="710">
        <v>13.711836589233808</v>
      </c>
      <c r="AB39" s="584">
        <v>1.32971306</v>
      </c>
      <c r="AC39" s="621">
        <v>0</v>
      </c>
      <c r="AD39" s="710">
        <v>-1</v>
      </c>
      <c r="AF39" s="584">
        <v>14.116085249999999</v>
      </c>
      <c r="AG39" s="621">
        <v>0</v>
      </c>
      <c r="AH39" s="710">
        <v>-1</v>
      </c>
    </row>
    <row r="40" spans="1:34" x14ac:dyDescent="0.2">
      <c r="G40" s="70"/>
      <c r="M40" s="71"/>
    </row>
    <row r="41" spans="1:34" x14ac:dyDescent="0.2">
      <c r="E41" s="15"/>
      <c r="F41" s="15"/>
      <c r="G41" s="18"/>
      <c r="H41" s="15"/>
      <c r="I41" s="13"/>
      <c r="K41" s="15"/>
      <c r="L41" s="15"/>
      <c r="M41" s="16"/>
      <c r="N41" s="13"/>
      <c r="O41" s="14"/>
      <c r="P41" s="14"/>
      <c r="Q41" s="14"/>
      <c r="R41" s="14"/>
      <c r="T41" s="18"/>
      <c r="U41" s="16"/>
      <c r="V41" s="13"/>
      <c r="X41" s="17"/>
      <c r="Y41" s="16"/>
      <c r="Z41" s="13"/>
      <c r="AB41" s="18"/>
      <c r="AC41" s="16"/>
      <c r="AD41" s="13"/>
      <c r="AF41" s="18"/>
      <c r="AG41" s="16"/>
      <c r="AH41" s="13"/>
    </row>
  </sheetData>
  <mergeCells count="8">
    <mergeCell ref="AD2:AD3"/>
    <mergeCell ref="AH2:AH3"/>
    <mergeCell ref="Z2:Z3"/>
    <mergeCell ref="P2:P3"/>
    <mergeCell ref="O2:O3"/>
    <mergeCell ref="Q2:Q3"/>
    <mergeCell ref="R2:R3"/>
    <mergeCell ref="V2:V3"/>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&amp;L&amp;"Arial,Fett"&amp;K04+000Talanx Group – Financial Data Supplement Q2 2022&amp;R&amp;G</oddHeader>
    <oddFooter>&amp;R&amp;8&amp;P/&amp;N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F095D-7AC5-414A-BA23-492F95FBF780}">
  <sheetPr codeName="Tabelle19">
    <tabColor theme="0" tint="-0.499984740745262"/>
  </sheetPr>
  <dimension ref="A1:AM83"/>
  <sheetViews>
    <sheetView showGridLines="0" zoomScaleNormal="100" workbookViewId="0"/>
  </sheetViews>
  <sheetFormatPr defaultColWidth="9.140625" defaultRowHeight="12.75" x14ac:dyDescent="0.2"/>
  <cols>
    <col min="1" max="1" width="37.28515625" style="103" customWidth="1"/>
    <col min="2" max="3" width="10.7109375" style="103" customWidth="1"/>
    <col min="4" max="4" width="2.7109375" style="104" customWidth="1"/>
    <col min="5" max="6" width="10.7109375" style="103" customWidth="1"/>
    <col min="7" max="7" width="10.7109375" style="105" customWidth="1"/>
    <col min="8" max="9" width="10.7109375" style="103" customWidth="1"/>
    <col min="10" max="10" width="2.7109375" style="104" customWidth="1"/>
    <col min="11" max="12" width="10.7109375" style="103" customWidth="1"/>
    <col min="13" max="13" width="10.7109375" style="103" hidden="1" customWidth="1"/>
    <col min="14" max="14" width="11.28515625" style="103" hidden="1" customWidth="1"/>
    <col min="15" max="15" width="10.7109375" style="103" hidden="1" customWidth="1"/>
    <col min="16" max="16" width="10.7109375" style="103" customWidth="1"/>
    <col min="17" max="18" width="10.7109375" style="103" hidden="1" customWidth="1"/>
    <col min="19" max="19" width="3.85546875" style="103" hidden="1" customWidth="1"/>
    <col min="20" max="20" width="3.85546875" style="104" hidden="1" customWidth="1"/>
    <col min="21" max="21" width="10.7109375" style="106" hidden="1" customWidth="1"/>
    <col min="22" max="22" width="10.7109375" style="107" hidden="1" customWidth="1"/>
    <col min="23" max="23" width="11.5703125" style="103" hidden="1" customWidth="1"/>
    <col min="24" max="24" width="3.85546875" style="103" hidden="1" customWidth="1"/>
    <col min="25" max="25" width="1.42578125" style="103" customWidth="1"/>
    <col min="26" max="26" width="10.7109375" style="106" customWidth="1"/>
    <col min="27" max="27" width="10.7109375" style="107" customWidth="1"/>
    <col min="28" max="28" width="11.5703125" style="103" customWidth="1"/>
    <col min="29" max="29" width="3.85546875" style="103" customWidth="1"/>
    <col min="30" max="30" width="1.28515625" style="103" customWidth="1"/>
    <col min="31" max="31" width="10.7109375" style="106" hidden="1" customWidth="1"/>
    <col min="32" max="32" width="10.7109375" style="107" hidden="1" customWidth="1"/>
    <col min="33" max="33" width="11.5703125" style="103" hidden="1" customWidth="1"/>
    <col min="34" max="34" width="3.85546875" style="103" hidden="1" customWidth="1"/>
    <col min="35" max="35" width="1.85546875" style="103" hidden="1" customWidth="1"/>
    <col min="36" max="36" width="10.7109375" style="106" hidden="1" customWidth="1"/>
    <col min="37" max="37" width="10.7109375" style="107" hidden="1" customWidth="1"/>
    <col min="38" max="38" width="11.5703125" style="103" hidden="1" customWidth="1"/>
    <col min="39" max="39" width="3.85546875" style="103" hidden="1" customWidth="1"/>
    <col min="40" max="16384" width="9.140625" style="103"/>
  </cols>
  <sheetData>
    <row r="1" spans="1:39" ht="15.75" x14ac:dyDescent="0.25">
      <c r="A1" s="102" t="s">
        <v>270</v>
      </c>
    </row>
    <row r="2" spans="1:39" ht="12.75" customHeight="1" x14ac:dyDescent="0.2">
      <c r="K2" s="14"/>
      <c r="L2" s="15"/>
      <c r="M2" s="15"/>
      <c r="N2" s="117"/>
      <c r="O2" s="117"/>
      <c r="P2" s="932"/>
      <c r="Q2" s="934"/>
      <c r="R2" s="934"/>
      <c r="S2" s="936"/>
      <c r="U2" s="17"/>
      <c r="V2" s="16"/>
      <c r="W2" s="1129" t="s">
        <v>342</v>
      </c>
      <c r="X2" s="1143"/>
      <c r="Y2" s="936"/>
      <c r="Z2" s="17"/>
      <c r="AA2" s="16"/>
      <c r="AB2" s="1129" t="s">
        <v>361</v>
      </c>
      <c r="AC2" s="1143"/>
      <c r="AE2" s="17"/>
      <c r="AF2" s="16"/>
      <c r="AG2" s="1129" t="s">
        <v>344</v>
      </c>
      <c r="AH2" s="1143"/>
      <c r="AJ2" s="17"/>
      <c r="AK2" s="16"/>
      <c r="AL2" s="1129" t="s">
        <v>346</v>
      </c>
      <c r="AM2" s="117"/>
    </row>
    <row r="3" spans="1:39" ht="39.75" thickBot="1" x14ac:dyDescent="0.3">
      <c r="A3" s="811"/>
      <c r="B3" s="101" t="s">
        <v>17</v>
      </c>
      <c r="C3" s="101" t="s">
        <v>226</v>
      </c>
      <c r="D3" s="109"/>
      <c r="E3" s="54" t="s">
        <v>230</v>
      </c>
      <c r="F3" s="55" t="s">
        <v>228</v>
      </c>
      <c r="G3" s="56" t="s">
        <v>227</v>
      </c>
      <c r="H3" s="451" t="s">
        <v>229</v>
      </c>
      <c r="I3" s="420" t="s">
        <v>328</v>
      </c>
      <c r="J3" s="110"/>
      <c r="K3" s="420" t="s">
        <v>333</v>
      </c>
      <c r="L3" s="558" t="s">
        <v>334</v>
      </c>
      <c r="M3" s="60" t="s">
        <v>335</v>
      </c>
      <c r="N3" s="59" t="s">
        <v>336</v>
      </c>
      <c r="O3" s="956" t="s">
        <v>337</v>
      </c>
      <c r="P3" s="956" t="s">
        <v>357</v>
      </c>
      <c r="Q3" s="956" t="s">
        <v>348</v>
      </c>
      <c r="R3" s="956" t="s">
        <v>341</v>
      </c>
      <c r="S3" s="937"/>
      <c r="T3" s="110"/>
      <c r="U3" s="61" t="s">
        <v>321</v>
      </c>
      <c r="V3" s="558" t="s">
        <v>338</v>
      </c>
      <c r="W3" s="1133"/>
      <c r="X3" s="1144"/>
      <c r="Y3" s="937"/>
      <c r="Z3" s="61" t="s">
        <v>310</v>
      </c>
      <c r="AA3" s="558" t="s">
        <v>354</v>
      </c>
      <c r="AB3" s="1133"/>
      <c r="AC3" s="1144"/>
      <c r="AE3" s="61" t="s">
        <v>323</v>
      </c>
      <c r="AF3" s="558" t="s">
        <v>343</v>
      </c>
      <c r="AG3" s="1133"/>
      <c r="AH3" s="1144"/>
      <c r="AJ3" s="61" t="s">
        <v>328</v>
      </c>
      <c r="AK3" s="558" t="s">
        <v>345</v>
      </c>
      <c r="AL3" s="1133"/>
      <c r="AM3" s="1023"/>
    </row>
    <row r="4" spans="1:39" s="112" customFormat="1" x14ac:dyDescent="0.2">
      <c r="A4" s="721" t="s">
        <v>305</v>
      </c>
      <c r="B4" s="72">
        <v>0.98317429307978932</v>
      </c>
      <c r="C4" s="72">
        <v>1.0086139251913946</v>
      </c>
      <c r="D4" s="111"/>
      <c r="E4" s="72">
        <v>0.96050119839176185</v>
      </c>
      <c r="F4" s="72">
        <v>0.95691578292435708</v>
      </c>
      <c r="G4" s="72">
        <v>1.0085291799545135</v>
      </c>
      <c r="H4" s="72">
        <v>0.98003017235912648</v>
      </c>
      <c r="I4" s="72">
        <v>0.97708161187974774</v>
      </c>
      <c r="J4" s="111"/>
      <c r="K4" s="72">
        <v>0.98329415027577727</v>
      </c>
      <c r="L4" s="726">
        <v>0.98372341330387214</v>
      </c>
      <c r="M4" s="72">
        <v>0</v>
      </c>
      <c r="N4" s="72">
        <v>0</v>
      </c>
      <c r="O4" s="72">
        <v>2.2792951884015422E-2</v>
      </c>
      <c r="P4" s="72">
        <v>2.6807630379515057E-2</v>
      </c>
      <c r="Q4" s="72">
        <v>-1.0085291799545135</v>
      </c>
      <c r="R4" s="72">
        <v>-0.98003017235912648</v>
      </c>
      <c r="S4" s="728" t="s">
        <v>18</v>
      </c>
      <c r="T4" s="111"/>
      <c r="U4" s="72">
        <v>0.96050119839176185</v>
      </c>
      <c r="V4" s="726">
        <v>0.98329415027577727</v>
      </c>
      <c r="W4" s="727">
        <v>2.2792951884015422E-2</v>
      </c>
      <c r="X4" s="728" t="s">
        <v>18</v>
      </c>
      <c r="Y4" s="728"/>
      <c r="Z4" s="72">
        <v>0.9586744769974872</v>
      </c>
      <c r="AA4" s="726">
        <v>0.9835146405267533</v>
      </c>
      <c r="AB4" s="727">
        <v>2.4840163529266102E-2</v>
      </c>
      <c r="AC4" s="728" t="s">
        <v>18</v>
      </c>
      <c r="AE4" s="72">
        <v>0.97598713701022222</v>
      </c>
      <c r="AF4" s="726">
        <v>0</v>
      </c>
      <c r="AG4" s="727">
        <v>-0.97598713701022222</v>
      </c>
      <c r="AH4" s="728" t="s">
        <v>18</v>
      </c>
      <c r="AJ4" s="72">
        <v>0.97708161187974774</v>
      </c>
      <c r="AK4" s="726">
        <v>0</v>
      </c>
      <c r="AL4" s="727">
        <v>-0.97708161187974774</v>
      </c>
      <c r="AM4" s="728" t="s">
        <v>18</v>
      </c>
    </row>
    <row r="5" spans="1:39" s="112" customFormat="1" x14ac:dyDescent="0.2">
      <c r="A5" s="722" t="s">
        <v>271</v>
      </c>
      <c r="B5" s="716">
        <v>0.69539991838647419</v>
      </c>
      <c r="C5" s="716">
        <v>0.72737906110715278</v>
      </c>
      <c r="D5" s="113"/>
      <c r="E5" s="716">
        <v>0.69185988329867765</v>
      </c>
      <c r="F5" s="716">
        <v>0.67613845215485879</v>
      </c>
      <c r="G5" s="716">
        <v>0.74167608298072307</v>
      </c>
      <c r="H5" s="716">
        <v>0.69143018551457536</v>
      </c>
      <c r="I5" s="716">
        <v>0.70054683156800091</v>
      </c>
      <c r="J5" s="113"/>
      <c r="K5" s="716">
        <v>0.70540137793977709</v>
      </c>
      <c r="L5" s="826">
        <v>0.70058565154373775</v>
      </c>
      <c r="M5" s="716">
        <v>0</v>
      </c>
      <c r="N5" s="716">
        <v>0</v>
      </c>
      <c r="O5" s="716">
        <v>1.3541494641099439E-2</v>
      </c>
      <c r="P5" s="716">
        <v>2.444719938887896E-2</v>
      </c>
      <c r="Q5" s="716">
        <v>-0.74167608298072307</v>
      </c>
      <c r="R5" s="716">
        <v>-0.69143018551457536</v>
      </c>
      <c r="S5" s="716" t="s">
        <v>18</v>
      </c>
      <c r="T5" s="113"/>
      <c r="U5" s="716">
        <v>0.69185988329867765</v>
      </c>
      <c r="V5" s="826">
        <v>0.70540137793977709</v>
      </c>
      <c r="W5" s="840">
        <v>1.3541494641099439E-2</v>
      </c>
      <c r="X5" s="716" t="s">
        <v>18</v>
      </c>
      <c r="Y5" s="716"/>
      <c r="Z5" s="716">
        <v>0.68385002366592051</v>
      </c>
      <c r="AA5" s="826">
        <v>0.70292778796766686</v>
      </c>
      <c r="AB5" s="840">
        <v>1.9077764301746347E-2</v>
      </c>
      <c r="AC5" s="716" t="s">
        <v>18</v>
      </c>
      <c r="AE5" s="716">
        <v>0.70393083541313672</v>
      </c>
      <c r="AF5" s="826">
        <v>0</v>
      </c>
      <c r="AG5" s="840">
        <v>-0.70393083541313672</v>
      </c>
      <c r="AH5" s="716" t="s">
        <v>18</v>
      </c>
      <c r="AJ5" s="716">
        <v>0.70054683156800091</v>
      </c>
      <c r="AK5" s="826">
        <v>0</v>
      </c>
      <c r="AL5" s="840">
        <v>-0.70054683156800091</v>
      </c>
      <c r="AM5" s="716" t="s">
        <v>18</v>
      </c>
    </row>
    <row r="6" spans="1:39" s="112" customFormat="1" x14ac:dyDescent="0.2">
      <c r="A6" s="722" t="s">
        <v>272</v>
      </c>
      <c r="B6" s="716">
        <v>0.28982189189527213</v>
      </c>
      <c r="C6" s="716">
        <v>0.283536513425384</v>
      </c>
      <c r="D6" s="113"/>
      <c r="E6" s="716">
        <v>0.26913820202103111</v>
      </c>
      <c r="F6" s="716">
        <v>0.28251172040528399</v>
      </c>
      <c r="G6" s="716">
        <v>0.26952992805958209</v>
      </c>
      <c r="H6" s="716">
        <v>0.29086270370719669</v>
      </c>
      <c r="I6" s="716">
        <v>0.27836191032465574</v>
      </c>
      <c r="J6" s="113"/>
      <c r="K6" s="716">
        <v>0.27846457211680625</v>
      </c>
      <c r="L6" s="826">
        <v>0.28800982592448415</v>
      </c>
      <c r="M6" s="716">
        <v>0</v>
      </c>
      <c r="N6" s="716">
        <v>0</v>
      </c>
      <c r="O6" s="716">
        <v>9.3263700957751383E-3</v>
      </c>
      <c r="P6" s="716">
        <v>5.4981055192001582E-3</v>
      </c>
      <c r="Q6" s="716">
        <v>-0.26952992805958209</v>
      </c>
      <c r="R6" s="716">
        <v>-0.29086270370719669</v>
      </c>
      <c r="S6" s="716" t="s">
        <v>18</v>
      </c>
      <c r="T6" s="113"/>
      <c r="U6" s="716">
        <v>0.26913820202103111</v>
      </c>
      <c r="V6" s="826">
        <v>0.27846457211680625</v>
      </c>
      <c r="W6" s="840">
        <v>9.3263700957751383E-3</v>
      </c>
      <c r="X6" s="716" t="s">
        <v>18</v>
      </c>
      <c r="Y6" s="716"/>
      <c r="Z6" s="716">
        <v>0.27595183139573859</v>
      </c>
      <c r="AA6" s="826">
        <v>0.28336747609393825</v>
      </c>
      <c r="AB6" s="840">
        <v>7.4156446981996638E-3</v>
      </c>
      <c r="AC6" s="716" t="s">
        <v>18</v>
      </c>
      <c r="AE6" s="716">
        <v>0.27372174631852203</v>
      </c>
      <c r="AF6" s="826">
        <v>0</v>
      </c>
      <c r="AG6" s="840">
        <v>-0.27372174631852203</v>
      </c>
      <c r="AH6" s="716" t="s">
        <v>18</v>
      </c>
      <c r="AJ6" s="716">
        <v>0.27836191032465574</v>
      </c>
      <c r="AK6" s="826">
        <v>0</v>
      </c>
      <c r="AL6" s="840">
        <v>-0.27836191032465574</v>
      </c>
      <c r="AM6" s="716" t="s">
        <v>18</v>
      </c>
    </row>
    <row r="7" spans="1:39" x14ac:dyDescent="0.2">
      <c r="A7" s="723"/>
      <c r="B7" s="606"/>
      <c r="C7" s="606"/>
      <c r="E7" s="723"/>
      <c r="F7" s="606"/>
      <c r="G7" s="725"/>
      <c r="H7" s="606"/>
      <c r="I7" s="606"/>
      <c r="K7" s="606"/>
      <c r="L7" s="842"/>
      <c r="M7" s="723"/>
      <c r="N7" s="723"/>
      <c r="O7" s="723"/>
      <c r="P7" s="723"/>
      <c r="Q7" s="723"/>
      <c r="R7" s="723"/>
      <c r="U7" s="697"/>
      <c r="V7" s="842"/>
      <c r="W7" s="606"/>
      <c r="Z7" s="697"/>
      <c r="AA7" s="842"/>
      <c r="AB7" s="606"/>
      <c r="AE7" s="697"/>
      <c r="AF7" s="842"/>
      <c r="AG7" s="606"/>
      <c r="AJ7" s="697"/>
      <c r="AK7" s="842"/>
      <c r="AL7" s="606"/>
    </row>
    <row r="8" spans="1:39" s="112" customFormat="1" x14ac:dyDescent="0.2">
      <c r="A8" s="724" t="s">
        <v>181</v>
      </c>
      <c r="B8" s="625">
        <v>0.98347070090313438</v>
      </c>
      <c r="C8" s="625">
        <v>0.9890395013829737</v>
      </c>
      <c r="D8" s="111"/>
      <c r="E8" s="625">
        <v>0.94109700087221049</v>
      </c>
      <c r="F8" s="625">
        <v>0.95678820650345497</v>
      </c>
      <c r="G8" s="625">
        <v>0.99493576931508032</v>
      </c>
      <c r="H8" s="625">
        <v>0.98883946748125573</v>
      </c>
      <c r="I8" s="625">
        <v>0.97111083657358588</v>
      </c>
      <c r="J8" s="111"/>
      <c r="K8" s="625">
        <v>0.95935128896163735</v>
      </c>
      <c r="L8" s="833">
        <v>0.97991349531692007</v>
      </c>
      <c r="M8" s="625">
        <v>0</v>
      </c>
      <c r="N8" s="625">
        <v>0</v>
      </c>
      <c r="O8" s="625">
        <v>1.8254288089426862E-2</v>
      </c>
      <c r="P8" s="625">
        <v>2.3125288813465095E-2</v>
      </c>
      <c r="Q8" s="625">
        <v>-0.99493576931508032</v>
      </c>
      <c r="R8" s="625">
        <v>-0.98883946748125573</v>
      </c>
      <c r="S8" s="149" t="s">
        <v>18</v>
      </c>
      <c r="T8" s="111"/>
      <c r="U8" s="625">
        <v>0.94109700087221049</v>
      </c>
      <c r="V8" s="833">
        <v>0.95935128896163735</v>
      </c>
      <c r="W8" s="841">
        <v>1.8254288089426862E-2</v>
      </c>
      <c r="X8" s="149" t="s">
        <v>18</v>
      </c>
      <c r="Y8" s="149"/>
      <c r="Z8" s="625">
        <v>0.9491494358072442</v>
      </c>
      <c r="AA8" s="833">
        <v>0.96998289717128239</v>
      </c>
      <c r="AB8" s="841">
        <v>2.0833461364038186E-2</v>
      </c>
      <c r="AC8" s="149" t="s">
        <v>18</v>
      </c>
      <c r="AE8" s="625">
        <v>0.96471715110877465</v>
      </c>
      <c r="AF8" s="833">
        <v>0</v>
      </c>
      <c r="AG8" s="841">
        <v>-0.96471715110877465</v>
      </c>
      <c r="AH8" s="149" t="s">
        <v>18</v>
      </c>
      <c r="AJ8" s="625">
        <v>0.97111083657358588</v>
      </c>
      <c r="AK8" s="833">
        <v>0</v>
      </c>
      <c r="AL8" s="841">
        <v>-0.97111083657358588</v>
      </c>
      <c r="AM8" s="149" t="s">
        <v>18</v>
      </c>
    </row>
    <row r="9" spans="1:39" s="114" customFormat="1" x14ac:dyDescent="0.2">
      <c r="A9" s="722" t="s">
        <v>271</v>
      </c>
      <c r="B9" s="716">
        <v>0.70198487521482988</v>
      </c>
      <c r="C9" s="716">
        <v>0.71971337660739476</v>
      </c>
      <c r="D9" s="113"/>
      <c r="E9" s="716">
        <v>0.68722006997274376</v>
      </c>
      <c r="F9" s="716">
        <v>0.71395155011902556</v>
      </c>
      <c r="G9" s="716">
        <v>0.74277990224696311</v>
      </c>
      <c r="H9" s="716">
        <v>0.71319324561742481</v>
      </c>
      <c r="I9" s="716">
        <v>0.71464215235139283</v>
      </c>
      <c r="J9" s="113"/>
      <c r="K9" s="716">
        <v>0.70701721276639518</v>
      </c>
      <c r="L9" s="826">
        <v>0.72498390825072512</v>
      </c>
      <c r="M9" s="716">
        <v>0</v>
      </c>
      <c r="N9" s="716">
        <v>0</v>
      </c>
      <c r="O9" s="716">
        <v>1.9797142793651412E-2</v>
      </c>
      <c r="P9" s="716">
        <v>1.103235813169956E-2</v>
      </c>
      <c r="Q9" s="716">
        <v>-0.74277990224696311</v>
      </c>
      <c r="R9" s="716">
        <v>-0.71319324561742481</v>
      </c>
      <c r="S9" s="716" t="s">
        <v>18</v>
      </c>
      <c r="T9" s="113"/>
      <c r="U9" s="716">
        <v>0.68722006997274376</v>
      </c>
      <c r="V9" s="826">
        <v>0.70701721276639518</v>
      </c>
      <c r="W9" s="840">
        <v>1.9797142793651412E-2</v>
      </c>
      <c r="X9" s="716" t="s">
        <v>18</v>
      </c>
      <c r="Y9" s="716"/>
      <c r="Z9" s="716">
        <v>0.70093816848306267</v>
      </c>
      <c r="AA9" s="826">
        <v>0.71630682225240849</v>
      </c>
      <c r="AB9" s="840">
        <v>1.5368653769345819E-2</v>
      </c>
      <c r="AC9" s="716" t="s">
        <v>18</v>
      </c>
      <c r="AE9" s="716">
        <v>0.7151646886923595</v>
      </c>
      <c r="AF9" s="826">
        <v>0</v>
      </c>
      <c r="AG9" s="840">
        <v>-0.7151646886923595</v>
      </c>
      <c r="AH9" s="716" t="s">
        <v>18</v>
      </c>
      <c r="AJ9" s="716">
        <v>0.71464215235139283</v>
      </c>
      <c r="AK9" s="826">
        <v>0</v>
      </c>
      <c r="AL9" s="840">
        <v>-0.71464215235139283</v>
      </c>
      <c r="AM9" s="716" t="s">
        <v>18</v>
      </c>
    </row>
    <row r="10" spans="1:39" s="114" customFormat="1" x14ac:dyDescent="0.2">
      <c r="A10" s="722" t="s">
        <v>272</v>
      </c>
      <c r="B10" s="716">
        <v>0.28083645858132333</v>
      </c>
      <c r="C10" s="716">
        <v>0.26935288930170181</v>
      </c>
      <c r="D10" s="113"/>
      <c r="E10" s="716">
        <v>0.25355311834078881</v>
      </c>
      <c r="F10" s="716">
        <v>0.24254468573314478</v>
      </c>
      <c r="G10" s="716">
        <v>0.25183461388084177</v>
      </c>
      <c r="H10" s="716">
        <v>0.27530007425910902</v>
      </c>
      <c r="I10" s="716">
        <v>0.25614751745267167</v>
      </c>
      <c r="J10" s="113"/>
      <c r="K10" s="716">
        <v>0.25209947390907922</v>
      </c>
      <c r="L10" s="826">
        <v>0.2552143371168899</v>
      </c>
      <c r="M10" s="716">
        <v>0</v>
      </c>
      <c r="N10" s="716">
        <v>0</v>
      </c>
      <c r="O10" s="716">
        <v>-1.4536444317095887E-3</v>
      </c>
      <c r="P10" s="716">
        <v>1.2669651383745123E-2</v>
      </c>
      <c r="Q10" s="716">
        <v>-0.25183461388084177</v>
      </c>
      <c r="R10" s="716">
        <v>-0.27530007425910902</v>
      </c>
      <c r="S10" s="716" t="s">
        <v>18</v>
      </c>
      <c r="T10" s="113"/>
      <c r="U10" s="716">
        <v>0.25355311834078881</v>
      </c>
      <c r="V10" s="826">
        <v>0.25209947390907922</v>
      </c>
      <c r="W10" s="840">
        <v>-1.4536444317095887E-3</v>
      </c>
      <c r="X10" s="716" t="s">
        <v>18</v>
      </c>
      <c r="Y10" s="716"/>
      <c r="Z10" s="716">
        <v>0.24790379544024313</v>
      </c>
      <c r="AA10" s="826">
        <v>0.25371000172306413</v>
      </c>
      <c r="AB10" s="840">
        <v>5.806206282820997E-3</v>
      </c>
      <c r="AC10" s="716" t="s">
        <v>18</v>
      </c>
      <c r="AE10" s="716">
        <v>0.24924030478041062</v>
      </c>
      <c r="AF10" s="826">
        <v>0</v>
      </c>
      <c r="AG10" s="840">
        <v>-0.24924030478041062</v>
      </c>
      <c r="AH10" s="716" t="s">
        <v>18</v>
      </c>
      <c r="AJ10" s="716">
        <v>0.25614751745267167</v>
      </c>
      <c r="AK10" s="826">
        <v>0</v>
      </c>
      <c r="AL10" s="840">
        <v>-0.25614751745267167</v>
      </c>
      <c r="AM10" s="716" t="s">
        <v>18</v>
      </c>
    </row>
    <row r="11" spans="1:39" x14ac:dyDescent="0.2">
      <c r="A11" s="723"/>
      <c r="B11" s="606"/>
      <c r="C11" s="606"/>
      <c r="E11" s="723"/>
      <c r="F11" s="606"/>
      <c r="G11" s="725"/>
      <c r="H11" s="606"/>
      <c r="I11" s="606"/>
      <c r="K11" s="606"/>
      <c r="L11" s="842"/>
      <c r="M11" s="723"/>
      <c r="N11" s="723"/>
      <c r="O11" s="723"/>
      <c r="P11" s="723"/>
      <c r="Q11" s="723"/>
      <c r="R11" s="723"/>
      <c r="U11" s="697"/>
      <c r="V11" s="842"/>
      <c r="W11" s="606"/>
      <c r="Z11" s="697"/>
      <c r="AA11" s="842"/>
      <c r="AB11" s="606"/>
      <c r="AE11" s="697"/>
      <c r="AF11" s="842"/>
      <c r="AG11" s="606"/>
      <c r="AJ11" s="697"/>
      <c r="AK11" s="842"/>
      <c r="AL11" s="606"/>
    </row>
    <row r="12" spans="1:39" s="112" customFormat="1" x14ac:dyDescent="0.2">
      <c r="A12" s="724" t="s">
        <v>23</v>
      </c>
      <c r="B12" s="625">
        <v>1.0136398933045394</v>
      </c>
      <c r="C12" s="625">
        <v>1.0455044492109593</v>
      </c>
      <c r="D12" s="111"/>
      <c r="E12" s="625">
        <v>0.98670241924369384</v>
      </c>
      <c r="F12" s="625">
        <v>0.98058870178887625</v>
      </c>
      <c r="G12" s="625">
        <v>0.99060100857094535</v>
      </c>
      <c r="H12" s="625">
        <v>0.98861120256056967</v>
      </c>
      <c r="I12" s="625">
        <v>0.98664772146193125</v>
      </c>
      <c r="J12" s="111"/>
      <c r="K12" s="625">
        <v>0.97059492592461416</v>
      </c>
      <c r="L12" s="833">
        <v>0.95915345179266664</v>
      </c>
      <c r="M12" s="625">
        <v>0</v>
      </c>
      <c r="N12" s="625">
        <v>0</v>
      </c>
      <c r="O12" s="625">
        <v>-1.610749331907968E-2</v>
      </c>
      <c r="P12" s="625">
        <v>-2.1435249996209604E-2</v>
      </c>
      <c r="Q12" s="625">
        <v>-0.99060100857094535</v>
      </c>
      <c r="R12" s="625">
        <v>-0.98861120256056967</v>
      </c>
      <c r="S12" s="149" t="s">
        <v>18</v>
      </c>
      <c r="T12" s="111"/>
      <c r="U12" s="625">
        <v>0.98670241924369384</v>
      </c>
      <c r="V12" s="833">
        <v>0.97059492592461416</v>
      </c>
      <c r="W12" s="841">
        <v>-1.610749331907968E-2</v>
      </c>
      <c r="X12" s="149" t="s">
        <v>18</v>
      </c>
      <c r="Y12" s="149"/>
      <c r="Z12" s="625">
        <v>0.98352900354869432</v>
      </c>
      <c r="AA12" s="833">
        <v>0.96466794857339178</v>
      </c>
      <c r="AB12" s="841">
        <v>-1.8861054975302549E-2</v>
      </c>
      <c r="AC12" s="149" t="s">
        <v>18</v>
      </c>
      <c r="AE12" s="625">
        <v>0.98591319233779473</v>
      </c>
      <c r="AF12" s="833">
        <v>0</v>
      </c>
      <c r="AG12" s="841">
        <v>-0.98591319233779473</v>
      </c>
      <c r="AH12" s="149" t="s">
        <v>18</v>
      </c>
      <c r="AJ12" s="625">
        <v>0.98664772146193125</v>
      </c>
      <c r="AK12" s="833">
        <v>0</v>
      </c>
      <c r="AL12" s="841">
        <v>-0.98664772146193125</v>
      </c>
      <c r="AM12" s="149" t="s">
        <v>18</v>
      </c>
    </row>
    <row r="13" spans="1:39" s="114" customFormat="1" x14ac:dyDescent="0.2">
      <c r="A13" s="722" t="s">
        <v>271</v>
      </c>
      <c r="B13" s="716">
        <v>0.79949625255353995</v>
      </c>
      <c r="C13" s="716">
        <v>0.84387090354699568</v>
      </c>
      <c r="D13" s="113"/>
      <c r="E13" s="716">
        <v>0.81793595517901541</v>
      </c>
      <c r="F13" s="716">
        <v>0.81028341283215477</v>
      </c>
      <c r="G13" s="716">
        <v>0.8098366241767545</v>
      </c>
      <c r="H13" s="716">
        <v>0.80085288565446722</v>
      </c>
      <c r="I13" s="716">
        <v>0.80938177747995121</v>
      </c>
      <c r="J13" s="113"/>
      <c r="K13" s="716">
        <v>0.80210564732869183</v>
      </c>
      <c r="L13" s="826">
        <v>0.77449672508765577</v>
      </c>
      <c r="M13" s="716">
        <v>0</v>
      </c>
      <c r="N13" s="716">
        <v>0</v>
      </c>
      <c r="O13" s="716">
        <v>-1.5830307850323577E-2</v>
      </c>
      <c r="P13" s="716">
        <v>-3.5786687744499002E-2</v>
      </c>
      <c r="Q13" s="716">
        <v>-0.8098366241767545</v>
      </c>
      <c r="R13" s="716">
        <v>-0.80085288565446722</v>
      </c>
      <c r="S13" s="716" t="s">
        <v>18</v>
      </c>
      <c r="T13" s="113"/>
      <c r="U13" s="716">
        <v>0.81793595517901541</v>
      </c>
      <c r="V13" s="826">
        <v>0.80210564732869183</v>
      </c>
      <c r="W13" s="840">
        <v>-1.5830307850323577E-2</v>
      </c>
      <c r="X13" s="716" t="s">
        <v>18</v>
      </c>
      <c r="Y13" s="716"/>
      <c r="Z13" s="716">
        <v>0.81396378960714399</v>
      </c>
      <c r="AA13" s="826">
        <v>0.78780351677041394</v>
      </c>
      <c r="AB13" s="840">
        <v>-2.6160272836730059E-2</v>
      </c>
      <c r="AC13" s="716" t="s">
        <v>18</v>
      </c>
      <c r="AE13" s="716">
        <v>0.81257239614532728</v>
      </c>
      <c r="AF13" s="826">
        <v>0</v>
      </c>
      <c r="AG13" s="840">
        <v>-0.81257239614532728</v>
      </c>
      <c r="AH13" s="716" t="s">
        <v>18</v>
      </c>
      <c r="AJ13" s="716">
        <v>0.80938177747995121</v>
      </c>
      <c r="AK13" s="826">
        <v>0</v>
      </c>
      <c r="AL13" s="840">
        <v>-0.80938177747995121</v>
      </c>
      <c r="AM13" s="716" t="s">
        <v>18</v>
      </c>
    </row>
    <row r="14" spans="1:39" s="114" customFormat="1" x14ac:dyDescent="0.2">
      <c r="A14" s="722" t="s">
        <v>272</v>
      </c>
      <c r="B14" s="716">
        <v>0.21385835430529693</v>
      </c>
      <c r="C14" s="716">
        <v>0.20241771027600297</v>
      </c>
      <c r="D14" s="113"/>
      <c r="E14" s="716">
        <v>0.1686994349759042</v>
      </c>
      <c r="F14" s="716">
        <v>0.17024225757102782</v>
      </c>
      <c r="G14" s="716">
        <v>0.18069772630170838</v>
      </c>
      <c r="H14" s="716">
        <v>0.18775194827467359</v>
      </c>
      <c r="I14" s="716">
        <v>0.17721652165336393</v>
      </c>
      <c r="J14" s="113"/>
      <c r="K14" s="716">
        <v>0.16856560245908134</v>
      </c>
      <c r="L14" s="826">
        <v>0.1858166826482934</v>
      </c>
      <c r="M14" s="716">
        <v>0</v>
      </c>
      <c r="N14" s="716">
        <v>0</v>
      </c>
      <c r="O14" s="716">
        <v>-1.3383251682286268E-4</v>
      </c>
      <c r="P14" s="716">
        <v>1.5574425077265586E-2</v>
      </c>
      <c r="Q14" s="716">
        <v>-0.18069772630170838</v>
      </c>
      <c r="R14" s="716">
        <v>-0.18775194827467359</v>
      </c>
      <c r="S14" s="716" t="s">
        <v>18</v>
      </c>
      <c r="T14" s="113"/>
      <c r="U14" s="716">
        <v>0.1686994349759042</v>
      </c>
      <c r="V14" s="826">
        <v>0.16856560245908134</v>
      </c>
      <c r="W14" s="840">
        <v>-1.3383251682286268E-4</v>
      </c>
      <c r="X14" s="716" t="s">
        <v>18</v>
      </c>
      <c r="Y14" s="716"/>
      <c r="Z14" s="716">
        <v>0.16950025991983522</v>
      </c>
      <c r="AA14" s="826">
        <v>0.17750210490504448</v>
      </c>
      <c r="AB14" s="840">
        <v>8.0018449852092555E-3</v>
      </c>
      <c r="AC14" s="716" t="s">
        <v>18</v>
      </c>
      <c r="AE14" s="716">
        <v>0.1732752676764743</v>
      </c>
      <c r="AF14" s="826">
        <v>0</v>
      </c>
      <c r="AG14" s="840">
        <v>-0.1732752676764743</v>
      </c>
      <c r="AH14" s="716" t="s">
        <v>18</v>
      </c>
      <c r="AJ14" s="716">
        <v>0.17721652165336393</v>
      </c>
      <c r="AK14" s="826">
        <v>0</v>
      </c>
      <c r="AL14" s="840">
        <v>-0.17721652165336393</v>
      </c>
      <c r="AM14" s="716" t="s">
        <v>18</v>
      </c>
    </row>
    <row r="15" spans="1:39" x14ac:dyDescent="0.2">
      <c r="A15" s="723"/>
      <c r="B15" s="606"/>
      <c r="C15" s="606"/>
      <c r="E15" s="723"/>
      <c r="F15" s="606"/>
      <c r="G15" s="725"/>
      <c r="H15" s="606"/>
      <c r="I15" s="606"/>
      <c r="K15" s="606"/>
      <c r="L15" s="842"/>
      <c r="M15" s="723"/>
      <c r="N15" s="723"/>
      <c r="O15" s="723"/>
      <c r="P15" s="723"/>
      <c r="Q15" s="723"/>
      <c r="R15" s="723"/>
      <c r="U15" s="697"/>
      <c r="V15" s="842"/>
      <c r="W15" s="606"/>
      <c r="Z15" s="697"/>
      <c r="AA15" s="842"/>
      <c r="AB15" s="606"/>
      <c r="AE15" s="697"/>
      <c r="AF15" s="842"/>
      <c r="AG15" s="606"/>
      <c r="AJ15" s="697"/>
      <c r="AK15" s="842"/>
      <c r="AL15" s="606"/>
    </row>
    <row r="16" spans="1:39" s="112" customFormat="1" x14ac:dyDescent="0.2">
      <c r="A16" s="724" t="s">
        <v>292</v>
      </c>
      <c r="B16" s="625">
        <v>0.99000552080926985</v>
      </c>
      <c r="C16" s="625">
        <v>0.95361925663788727</v>
      </c>
      <c r="D16" s="111"/>
      <c r="E16" s="625">
        <v>0.84216206026962526</v>
      </c>
      <c r="F16" s="625">
        <v>0.99690591346730473</v>
      </c>
      <c r="G16" s="625">
        <v>1.0804664100200743</v>
      </c>
      <c r="H16" s="625">
        <v>1.0567332654637156</v>
      </c>
      <c r="I16" s="625">
        <v>0.99195405005319481</v>
      </c>
      <c r="J16" s="111"/>
      <c r="K16" s="625">
        <v>0.9784763002619532</v>
      </c>
      <c r="L16" s="833">
        <v>1.0099780365359772</v>
      </c>
      <c r="M16" s="625">
        <v>0</v>
      </c>
      <c r="N16" s="625">
        <v>0</v>
      </c>
      <c r="O16" s="625">
        <v>0.13631423999232795</v>
      </c>
      <c r="P16" s="625">
        <v>1.3072123068672448E-2</v>
      </c>
      <c r="Q16" s="625">
        <v>-1.0804664100200743</v>
      </c>
      <c r="R16" s="625">
        <v>-1.0567332654637156</v>
      </c>
      <c r="S16" s="149" t="s">
        <v>18</v>
      </c>
      <c r="T16" s="111"/>
      <c r="U16" s="625">
        <v>0.84216206026962526</v>
      </c>
      <c r="V16" s="833">
        <v>0.9784763002619532</v>
      </c>
      <c r="W16" s="841">
        <v>0.13631423999232795</v>
      </c>
      <c r="X16" s="149" t="s">
        <v>18</v>
      </c>
      <c r="Y16" s="149"/>
      <c r="Z16" s="625">
        <v>0.91659221947112834</v>
      </c>
      <c r="AA16" s="833">
        <v>0.99460431659798587</v>
      </c>
      <c r="AB16" s="841">
        <v>7.8012097126857527E-2</v>
      </c>
      <c r="AC16" s="149" t="s">
        <v>18</v>
      </c>
      <c r="AE16" s="625">
        <v>0.96834170951169429</v>
      </c>
      <c r="AF16" s="833">
        <v>0</v>
      </c>
      <c r="AG16" s="841">
        <v>-0.96834170951169429</v>
      </c>
      <c r="AH16" s="149" t="s">
        <v>18</v>
      </c>
      <c r="AJ16" s="625">
        <v>0.99195405005319481</v>
      </c>
      <c r="AK16" s="833">
        <v>0</v>
      </c>
      <c r="AL16" s="841">
        <v>-0.99195405005319481</v>
      </c>
      <c r="AM16" s="149" t="s">
        <v>18</v>
      </c>
    </row>
    <row r="17" spans="1:39" s="114" customFormat="1" x14ac:dyDescent="0.2">
      <c r="A17" s="722" t="s">
        <v>271</v>
      </c>
      <c r="B17" s="716">
        <v>0.60976555132928245</v>
      </c>
      <c r="C17" s="716">
        <v>0.61927870739189705</v>
      </c>
      <c r="D17" s="113"/>
      <c r="E17" s="716">
        <v>0.49559782278972009</v>
      </c>
      <c r="F17" s="716">
        <v>0.71967648962092545</v>
      </c>
      <c r="G17" s="716">
        <v>0.80332802481307808</v>
      </c>
      <c r="H17" s="716">
        <v>0.61386295077943331</v>
      </c>
      <c r="I17" s="716">
        <v>0.65245304322803388</v>
      </c>
      <c r="J17" s="113"/>
      <c r="K17" s="716">
        <v>0.63355235185908332</v>
      </c>
      <c r="L17" s="826">
        <v>0.69129062942032615</v>
      </c>
      <c r="M17" s="716">
        <v>0</v>
      </c>
      <c r="N17" s="716">
        <v>0</v>
      </c>
      <c r="O17" s="716">
        <v>0.13795452906936323</v>
      </c>
      <c r="P17" s="716">
        <v>-2.83858602005993E-2</v>
      </c>
      <c r="Q17" s="716">
        <v>-0.80332802481307808</v>
      </c>
      <c r="R17" s="716">
        <v>-0.61386295077943331</v>
      </c>
      <c r="S17" s="716" t="s">
        <v>18</v>
      </c>
      <c r="T17" s="113"/>
      <c r="U17" s="716">
        <v>0.49559782278972009</v>
      </c>
      <c r="V17" s="826">
        <v>0.63355235185908332</v>
      </c>
      <c r="W17" s="840">
        <v>0.13795452906936323</v>
      </c>
      <c r="X17" s="716" t="s">
        <v>18</v>
      </c>
      <c r="Y17" s="716"/>
      <c r="Z17" s="716">
        <v>0.60337729513232374</v>
      </c>
      <c r="AA17" s="826">
        <v>0.66311275055018548</v>
      </c>
      <c r="AB17" s="840">
        <v>5.9735455417861738E-2</v>
      </c>
      <c r="AC17" s="716" t="s">
        <v>18</v>
      </c>
      <c r="AE17" s="716">
        <v>0.66651932048455576</v>
      </c>
      <c r="AF17" s="826">
        <v>0</v>
      </c>
      <c r="AG17" s="840">
        <v>-0.66651932048455576</v>
      </c>
      <c r="AH17" s="716" t="s">
        <v>18</v>
      </c>
      <c r="AJ17" s="716">
        <v>0.65245304322803388</v>
      </c>
      <c r="AK17" s="826">
        <v>0</v>
      </c>
      <c r="AL17" s="840">
        <v>-0.65245304322803388</v>
      </c>
      <c r="AM17" s="716" t="s">
        <v>18</v>
      </c>
    </row>
    <row r="18" spans="1:39" s="114" customFormat="1" x14ac:dyDescent="0.2">
      <c r="A18" s="722" t="s">
        <v>272</v>
      </c>
      <c r="B18" s="716">
        <v>0.37987001486079947</v>
      </c>
      <c r="C18" s="716">
        <v>0.33391451496540592</v>
      </c>
      <c r="D18" s="113"/>
      <c r="E18" s="716">
        <v>0.34632400639502786</v>
      </c>
      <c r="F18" s="716">
        <v>0.276981830043456</v>
      </c>
      <c r="G18" s="716">
        <v>0.27687840794228602</v>
      </c>
      <c r="H18" s="716">
        <v>0.44185730299199477</v>
      </c>
      <c r="I18" s="716">
        <v>0.33904799454987172</v>
      </c>
      <c r="J18" s="113"/>
      <c r="K18" s="716">
        <v>0.34461968338783139</v>
      </c>
      <c r="L18" s="826">
        <v>0.31840434155503128</v>
      </c>
      <c r="M18" s="716">
        <v>0</v>
      </c>
      <c r="N18" s="716">
        <v>0</v>
      </c>
      <c r="O18" s="716">
        <v>-1.7043230071964732E-3</v>
      </c>
      <c r="P18" s="716">
        <v>4.1422511511575277E-2</v>
      </c>
      <c r="Q18" s="716">
        <v>-0.27687840794228602</v>
      </c>
      <c r="R18" s="716">
        <v>-0.44185730299199477</v>
      </c>
      <c r="S18" s="716" t="s">
        <v>18</v>
      </c>
      <c r="T18" s="113"/>
      <c r="U18" s="716">
        <v>0.34632400639502786</v>
      </c>
      <c r="V18" s="826">
        <v>0.34461968338783139</v>
      </c>
      <c r="W18" s="840">
        <v>-1.7043230071964732E-3</v>
      </c>
      <c r="X18" s="716" t="s">
        <v>18</v>
      </c>
      <c r="Y18" s="716"/>
      <c r="Z18" s="716">
        <v>0.31297115186430191</v>
      </c>
      <c r="AA18" s="826">
        <v>0.33119815456617369</v>
      </c>
      <c r="AB18" s="840">
        <v>1.8227002701871775E-2</v>
      </c>
      <c r="AC18" s="716" t="s">
        <v>18</v>
      </c>
      <c r="AE18" s="716">
        <v>0.30157349927561578</v>
      </c>
      <c r="AF18" s="826">
        <v>0</v>
      </c>
      <c r="AG18" s="840">
        <v>-0.30157349927561578</v>
      </c>
      <c r="AH18" s="716" t="s">
        <v>18</v>
      </c>
      <c r="AJ18" s="716">
        <v>0.33904799454987172</v>
      </c>
      <c r="AK18" s="826">
        <v>0</v>
      </c>
      <c r="AL18" s="840">
        <v>-0.33904799454987172</v>
      </c>
      <c r="AM18" s="716" t="s">
        <v>18</v>
      </c>
    </row>
    <row r="19" spans="1:39" x14ac:dyDescent="0.2">
      <c r="A19" s="723"/>
      <c r="B19" s="606"/>
      <c r="C19" s="606"/>
      <c r="E19" s="723"/>
      <c r="F19" s="606"/>
      <c r="G19" s="725"/>
      <c r="H19" s="606"/>
      <c r="I19" s="606"/>
      <c r="K19" s="606"/>
      <c r="L19" s="842"/>
      <c r="M19" s="723"/>
      <c r="N19" s="723"/>
      <c r="O19" s="723"/>
      <c r="P19" s="723"/>
      <c r="Q19" s="723"/>
      <c r="R19" s="723"/>
      <c r="U19" s="697"/>
      <c r="V19" s="842"/>
      <c r="W19" s="606"/>
      <c r="Z19" s="697"/>
      <c r="AA19" s="842"/>
      <c r="AB19" s="606"/>
      <c r="AE19" s="697"/>
      <c r="AF19" s="842"/>
      <c r="AG19" s="606"/>
      <c r="AJ19" s="697"/>
      <c r="AK19" s="842"/>
      <c r="AL19" s="606"/>
    </row>
    <row r="20" spans="1:39" s="112" customFormat="1" ht="25.5" x14ac:dyDescent="0.2">
      <c r="A20" s="724" t="s">
        <v>306</v>
      </c>
      <c r="B20" s="625">
        <v>0.9548731311425307</v>
      </c>
      <c r="C20" s="625">
        <v>0.95160876430511099</v>
      </c>
      <c r="D20" s="111"/>
      <c r="E20" s="625">
        <v>0.93853127954603299</v>
      </c>
      <c r="F20" s="625">
        <v>0.91841839936540648</v>
      </c>
      <c r="G20" s="625">
        <v>0.96991849118030804</v>
      </c>
      <c r="H20" s="625">
        <v>0.96202064920025443</v>
      </c>
      <c r="I20" s="625">
        <v>0.94774084425388794</v>
      </c>
      <c r="J20" s="111"/>
      <c r="K20" s="625">
        <v>0.94034307372803561</v>
      </c>
      <c r="L20" s="833">
        <v>0.98932636646670369</v>
      </c>
      <c r="M20" s="625">
        <v>0</v>
      </c>
      <c r="N20" s="625">
        <v>0</v>
      </c>
      <c r="O20" s="625">
        <v>1.8117941820026129E-3</v>
      </c>
      <c r="P20" s="625">
        <v>7.0907967101297209E-2</v>
      </c>
      <c r="Q20" s="625">
        <v>-0.96991849118030804</v>
      </c>
      <c r="R20" s="625">
        <v>-0.96202064920025443</v>
      </c>
      <c r="S20" s="149" t="s">
        <v>18</v>
      </c>
      <c r="T20" s="111"/>
      <c r="U20" s="625">
        <v>0.93853127954603299</v>
      </c>
      <c r="V20" s="833">
        <v>0.94034307372803561</v>
      </c>
      <c r="W20" s="841">
        <v>1.8117941820026129E-3</v>
      </c>
      <c r="X20" s="149" t="s">
        <v>18</v>
      </c>
      <c r="Y20" s="149"/>
      <c r="Z20" s="625">
        <v>0.92806834386937187</v>
      </c>
      <c r="AA20" s="833">
        <v>0.96571848867726462</v>
      </c>
      <c r="AB20" s="841">
        <v>3.7650144807892749E-2</v>
      </c>
      <c r="AC20" s="149" t="s">
        <v>18</v>
      </c>
      <c r="AE20" s="625">
        <v>0.94279806101313146</v>
      </c>
      <c r="AF20" s="833">
        <v>0</v>
      </c>
      <c r="AG20" s="841">
        <v>-0.94279806101313146</v>
      </c>
      <c r="AH20" s="149" t="s">
        <v>18</v>
      </c>
      <c r="AJ20" s="625">
        <v>0.94774084425388794</v>
      </c>
      <c r="AK20" s="833">
        <v>0</v>
      </c>
      <c r="AL20" s="841">
        <v>-0.94774084425388794</v>
      </c>
      <c r="AM20" s="149" t="s">
        <v>18</v>
      </c>
    </row>
    <row r="21" spans="1:39" s="114" customFormat="1" x14ac:dyDescent="0.2">
      <c r="A21" s="722" t="s">
        <v>271</v>
      </c>
      <c r="B21" s="716">
        <v>0.65808553666835579</v>
      </c>
      <c r="C21" s="716">
        <v>0.64659189548765283</v>
      </c>
      <c r="D21" s="113"/>
      <c r="E21" s="716">
        <v>0.64012196879945105</v>
      </c>
      <c r="F21" s="716">
        <v>0.61652565027585526</v>
      </c>
      <c r="G21" s="716">
        <v>0.65995546893485812</v>
      </c>
      <c r="H21" s="716">
        <v>0.66093924368871571</v>
      </c>
      <c r="I21" s="716">
        <v>0.64475123212409224</v>
      </c>
      <c r="J21" s="113"/>
      <c r="K21" s="716">
        <v>0.63969179012819166</v>
      </c>
      <c r="L21" s="826">
        <v>0.68779802303050253</v>
      </c>
      <c r="M21" s="716">
        <v>0</v>
      </c>
      <c r="N21" s="716">
        <v>0</v>
      </c>
      <c r="O21" s="716">
        <v>-4.3017867125938469E-4</v>
      </c>
      <c r="P21" s="716">
        <v>7.1272372754647262E-2</v>
      </c>
      <c r="Q21" s="716">
        <v>-0.65995546893485812</v>
      </c>
      <c r="R21" s="716">
        <v>-0.66093924368871571</v>
      </c>
      <c r="S21" s="716" t="s">
        <v>18</v>
      </c>
      <c r="T21" s="113"/>
      <c r="U21" s="716">
        <v>0.64012196879945105</v>
      </c>
      <c r="V21" s="826">
        <v>0.63969179012819166</v>
      </c>
      <c r="W21" s="840">
        <v>-4.3017867125938469E-4</v>
      </c>
      <c r="X21" s="716" t="s">
        <v>18</v>
      </c>
      <c r="Y21" s="716"/>
      <c r="Z21" s="716">
        <v>0.62784691118954195</v>
      </c>
      <c r="AA21" s="826">
        <v>0.66461285103059087</v>
      </c>
      <c r="AB21" s="840">
        <v>3.6765939841048922E-2</v>
      </c>
      <c r="AC21" s="716" t="s">
        <v>18</v>
      </c>
      <c r="AE21" s="716">
        <v>0.63914794604537362</v>
      </c>
      <c r="AF21" s="826">
        <v>0</v>
      </c>
      <c r="AG21" s="840">
        <v>-0.63914794604537362</v>
      </c>
      <c r="AH21" s="716" t="s">
        <v>18</v>
      </c>
      <c r="AJ21" s="716">
        <v>0.64475123212409224</v>
      </c>
      <c r="AK21" s="826">
        <v>0</v>
      </c>
      <c r="AL21" s="840">
        <v>-0.64475123212409224</v>
      </c>
      <c r="AM21" s="716" t="s">
        <v>18</v>
      </c>
    </row>
    <row r="22" spans="1:39" s="114" customFormat="1" x14ac:dyDescent="0.2">
      <c r="A22" s="722" t="s">
        <v>272</v>
      </c>
      <c r="B22" s="716">
        <v>0.29570723766304519</v>
      </c>
      <c r="C22" s="716">
        <v>0.30453246436726</v>
      </c>
      <c r="D22" s="113"/>
      <c r="E22" s="716">
        <v>0.29779413997945475</v>
      </c>
      <c r="F22" s="716">
        <v>0.30135787064895975</v>
      </c>
      <c r="G22" s="716">
        <v>0.30938456001888426</v>
      </c>
      <c r="H22" s="716">
        <v>0.30064504136946213</v>
      </c>
      <c r="I22" s="716">
        <v>0.30245012426125351</v>
      </c>
      <c r="J22" s="113"/>
      <c r="K22" s="716">
        <v>0.30012878770905055</v>
      </c>
      <c r="L22" s="826">
        <v>0.30114502123089981</v>
      </c>
      <c r="M22" s="716">
        <v>0</v>
      </c>
      <c r="N22" s="716">
        <v>0</v>
      </c>
      <c r="O22" s="716">
        <v>2.3346477295957957E-3</v>
      </c>
      <c r="P22" s="716">
        <v>-2.1284941805993496E-4</v>
      </c>
      <c r="Q22" s="716">
        <v>-0.30938456001888426</v>
      </c>
      <c r="R22" s="716">
        <v>-0.30064504136946213</v>
      </c>
      <c r="S22" s="716" t="s">
        <v>18</v>
      </c>
      <c r="T22" s="113"/>
      <c r="U22" s="716">
        <v>0.29779413997945475</v>
      </c>
      <c r="V22" s="826">
        <v>0.30012878770905055</v>
      </c>
      <c r="W22" s="840">
        <v>2.3346477295957957E-3</v>
      </c>
      <c r="X22" s="716" t="s">
        <v>18</v>
      </c>
      <c r="Y22" s="716"/>
      <c r="Z22" s="716">
        <v>0.29964803084088842</v>
      </c>
      <c r="AA22" s="826">
        <v>0.30065523960439</v>
      </c>
      <c r="AB22" s="840">
        <v>1.007208763501577E-3</v>
      </c>
      <c r="AC22" s="716" t="s">
        <v>18</v>
      </c>
      <c r="AE22" s="716">
        <v>0.30307493205794495</v>
      </c>
      <c r="AF22" s="826">
        <v>0</v>
      </c>
      <c r="AG22" s="840">
        <v>-0.30307493205794495</v>
      </c>
      <c r="AH22" s="716" t="s">
        <v>18</v>
      </c>
      <c r="AJ22" s="716">
        <v>0.30245012426125351</v>
      </c>
      <c r="AK22" s="826">
        <v>0</v>
      </c>
      <c r="AL22" s="840">
        <v>-0.30245012426125351</v>
      </c>
      <c r="AM22" s="716" t="s">
        <v>18</v>
      </c>
    </row>
    <row r="23" spans="1:39" x14ac:dyDescent="0.2">
      <c r="A23" s="723"/>
      <c r="B23" s="606"/>
      <c r="C23" s="606"/>
      <c r="E23" s="723"/>
      <c r="F23" s="606"/>
      <c r="G23" s="725"/>
      <c r="H23" s="606"/>
      <c r="I23" s="606"/>
      <c r="K23" s="606"/>
      <c r="L23" s="842"/>
      <c r="M23" s="723"/>
      <c r="N23" s="723"/>
      <c r="O23" s="723"/>
      <c r="P23" s="723"/>
      <c r="Q23" s="723"/>
      <c r="R23" s="723"/>
      <c r="U23" s="697"/>
      <c r="V23" s="842"/>
      <c r="W23" s="606"/>
      <c r="Z23" s="697"/>
      <c r="AA23" s="842"/>
      <c r="AB23" s="606"/>
      <c r="AE23" s="697"/>
      <c r="AF23" s="842"/>
      <c r="AG23" s="606"/>
      <c r="AJ23" s="697"/>
      <c r="AK23" s="842"/>
      <c r="AL23" s="606"/>
    </row>
    <row r="24" spans="1:39" s="112" customFormat="1" x14ac:dyDescent="0.2">
      <c r="A24" s="724" t="s">
        <v>293</v>
      </c>
      <c r="B24" s="625">
        <v>0.98172788564406988</v>
      </c>
      <c r="C24" s="625">
        <v>1.0157590326869279</v>
      </c>
      <c r="D24" s="111"/>
      <c r="E24" s="625">
        <v>0.96194523467424697</v>
      </c>
      <c r="F24" s="625">
        <v>0.95821562727006038</v>
      </c>
      <c r="G24" s="625">
        <v>1.0146091703381608</v>
      </c>
      <c r="H24" s="625">
        <v>0.97174118693900924</v>
      </c>
      <c r="I24" s="625">
        <v>0.97712973390419178</v>
      </c>
      <c r="J24" s="111"/>
      <c r="K24" s="625">
        <v>0.9947066066821848</v>
      </c>
      <c r="L24" s="833">
        <v>0.98656571084978295</v>
      </c>
      <c r="M24" s="625">
        <v>0</v>
      </c>
      <c r="N24" s="625">
        <v>0</v>
      </c>
      <c r="O24" s="625">
        <v>3.2761372007937828E-2</v>
      </c>
      <c r="P24" s="625">
        <v>2.8350083579722574E-2</v>
      </c>
      <c r="Q24" s="625">
        <v>-1.0146091703381608</v>
      </c>
      <c r="R24" s="625">
        <v>-0.97174118693900924</v>
      </c>
      <c r="S24" s="149" t="s">
        <v>18</v>
      </c>
      <c r="T24" s="111"/>
      <c r="U24" s="625">
        <v>0.96194523467424697</v>
      </c>
      <c r="V24" s="833">
        <v>0.9947066066821848</v>
      </c>
      <c r="W24" s="841">
        <v>3.2761372007937828E-2</v>
      </c>
      <c r="X24" s="149" t="s">
        <v>18</v>
      </c>
      <c r="Y24" s="149"/>
      <c r="Z24" s="625">
        <v>0.96005178673100056</v>
      </c>
      <c r="AA24" s="833">
        <v>0.99053068510605091</v>
      </c>
      <c r="AB24" s="841">
        <v>3.0478898375050356E-2</v>
      </c>
      <c r="AC24" s="149" t="s">
        <v>18</v>
      </c>
      <c r="AE24" s="625">
        <v>0.97915912210001044</v>
      </c>
      <c r="AF24" s="833">
        <v>0</v>
      </c>
      <c r="AG24" s="841">
        <v>-0.97915912210001044</v>
      </c>
      <c r="AH24" s="149" t="s">
        <v>18</v>
      </c>
      <c r="AJ24" s="625">
        <v>0.97712973390419178</v>
      </c>
      <c r="AK24" s="833">
        <v>0</v>
      </c>
      <c r="AL24" s="841">
        <v>-0.97712973390419178</v>
      </c>
      <c r="AM24" s="149" t="s">
        <v>18</v>
      </c>
    </row>
    <row r="25" spans="1:39" s="114" customFormat="1" x14ac:dyDescent="0.2">
      <c r="A25" s="722" t="s">
        <v>271</v>
      </c>
      <c r="B25" s="716">
        <v>0.69020829029588637</v>
      </c>
      <c r="C25" s="716">
        <v>0.7282239096964942</v>
      </c>
      <c r="D25" s="113"/>
      <c r="E25" s="716">
        <v>0.68415530234358879</v>
      </c>
      <c r="F25" s="716">
        <v>0.66092393571698405</v>
      </c>
      <c r="G25" s="716">
        <v>0.74761419544551044</v>
      </c>
      <c r="H25" s="716">
        <v>0.67722570951708105</v>
      </c>
      <c r="I25" s="716">
        <v>0.69283718510820935</v>
      </c>
      <c r="J25" s="113"/>
      <c r="K25" s="716">
        <v>0.70617949900344112</v>
      </c>
      <c r="L25" s="826">
        <v>0.69048426868058022</v>
      </c>
      <c r="M25" s="716">
        <v>0</v>
      </c>
      <c r="N25" s="716">
        <v>0</v>
      </c>
      <c r="O25" s="716">
        <v>2.2024196659852335E-2</v>
      </c>
      <c r="P25" s="716">
        <v>2.956033296359617E-2</v>
      </c>
      <c r="Q25" s="716">
        <v>-0.74761419544551044</v>
      </c>
      <c r="R25" s="716">
        <v>-0.67722570951708105</v>
      </c>
      <c r="S25" s="716" t="s">
        <v>18</v>
      </c>
      <c r="T25" s="113"/>
      <c r="U25" s="716">
        <v>0.68415530234358879</v>
      </c>
      <c r="V25" s="826">
        <v>0.70617949900344112</v>
      </c>
      <c r="W25" s="840">
        <v>2.2024196659852335E-2</v>
      </c>
      <c r="X25" s="716" t="s">
        <v>18</v>
      </c>
      <c r="Y25" s="716"/>
      <c r="Z25" s="716">
        <v>0.67236119680085227</v>
      </c>
      <c r="AA25" s="826">
        <v>0.69812853602627623</v>
      </c>
      <c r="AB25" s="840">
        <v>2.5767339225423957E-2</v>
      </c>
      <c r="AC25" s="716" t="s">
        <v>18</v>
      </c>
      <c r="AE25" s="716">
        <v>0.6987166447266655</v>
      </c>
      <c r="AF25" s="826">
        <v>0</v>
      </c>
      <c r="AG25" s="840">
        <v>-0.6987166447266655</v>
      </c>
      <c r="AH25" s="716" t="s">
        <v>18</v>
      </c>
      <c r="AJ25" s="716">
        <v>0.69283718510820935</v>
      </c>
      <c r="AK25" s="826">
        <v>0</v>
      </c>
      <c r="AL25" s="840">
        <v>-0.69283718510820935</v>
      </c>
      <c r="AM25" s="716" t="s">
        <v>18</v>
      </c>
    </row>
    <row r="26" spans="1:39" s="114" customFormat="1" x14ac:dyDescent="0.2">
      <c r="A26" s="722" t="s">
        <v>272</v>
      </c>
      <c r="B26" s="716">
        <v>0.29524311997456748</v>
      </c>
      <c r="C26" s="716">
        <v>0.29108670207146281</v>
      </c>
      <c r="D26" s="113"/>
      <c r="E26" s="716">
        <v>0.2787069695323609</v>
      </c>
      <c r="F26" s="716">
        <v>0.30009370678706865</v>
      </c>
      <c r="G26" s="716">
        <v>0.27117657301599973</v>
      </c>
      <c r="H26" s="716">
        <v>0.29806374098311633</v>
      </c>
      <c r="I26" s="716">
        <v>0.28721167046108925</v>
      </c>
      <c r="J26" s="113"/>
      <c r="K26" s="716">
        <v>0.28949535039849261</v>
      </c>
      <c r="L26" s="826">
        <v>0.30325654270811248</v>
      </c>
      <c r="M26" s="716">
        <v>0</v>
      </c>
      <c r="N26" s="716">
        <v>0</v>
      </c>
      <c r="O26" s="716">
        <v>1.0788380866131708E-2</v>
      </c>
      <c r="P26" s="716">
        <v>3.1628359210438273E-3</v>
      </c>
      <c r="Q26" s="716">
        <v>-0.27117657301599973</v>
      </c>
      <c r="R26" s="716">
        <v>-0.29806374098311633</v>
      </c>
      <c r="S26" s="716" t="s">
        <v>18</v>
      </c>
      <c r="T26" s="113"/>
      <c r="U26" s="716">
        <v>0.2787069695323609</v>
      </c>
      <c r="V26" s="826">
        <v>0.28949535039849261</v>
      </c>
      <c r="W26" s="840">
        <v>1.0788380866131708E-2</v>
      </c>
      <c r="X26" s="716" t="s">
        <v>18</v>
      </c>
      <c r="Y26" s="716"/>
      <c r="Z26" s="716">
        <v>0.28956459321206018</v>
      </c>
      <c r="AA26" s="826">
        <v>0.29655423692180927</v>
      </c>
      <c r="AB26" s="840">
        <v>6.9896437097490827E-3</v>
      </c>
      <c r="AC26" s="716" t="s">
        <v>18</v>
      </c>
      <c r="AE26" s="716">
        <v>0.2831246570305872</v>
      </c>
      <c r="AF26" s="826">
        <v>0</v>
      </c>
      <c r="AG26" s="840">
        <v>-0.2831246570305872</v>
      </c>
      <c r="AH26" s="716" t="s">
        <v>18</v>
      </c>
      <c r="AJ26" s="716">
        <v>0.28721167046108925</v>
      </c>
      <c r="AK26" s="826">
        <v>0</v>
      </c>
      <c r="AL26" s="840">
        <v>-0.28721167046108925</v>
      </c>
      <c r="AM26" s="716" t="s">
        <v>18</v>
      </c>
    </row>
    <row r="27" spans="1:39" x14ac:dyDescent="0.2">
      <c r="A27"/>
    </row>
    <row r="29" spans="1:39" ht="15.75" x14ac:dyDescent="0.25">
      <c r="A29" s="102" t="s">
        <v>273</v>
      </c>
      <c r="B29" s="188"/>
      <c r="C29" s="188"/>
    </row>
    <row r="30" spans="1:39" ht="12.75" customHeight="1" x14ac:dyDescent="0.2">
      <c r="B30" s="188"/>
      <c r="C30" s="188"/>
      <c r="L30" s="15"/>
      <c r="M30" s="15"/>
      <c r="N30" s="117"/>
      <c r="O30" s="1145" t="s">
        <v>337</v>
      </c>
      <c r="P30" s="1145" t="s">
        <v>377</v>
      </c>
      <c r="Q30" s="1145" t="s">
        <v>348</v>
      </c>
      <c r="R30" s="1145" t="s">
        <v>341</v>
      </c>
      <c r="S30" s="108"/>
      <c r="U30" s="17"/>
      <c r="V30" s="16"/>
      <c r="W30" s="1129" t="s">
        <v>342</v>
      </c>
      <c r="X30" s="1143"/>
      <c r="Y30" s="936"/>
      <c r="Z30" s="17"/>
      <c r="AA30" s="16"/>
      <c r="AB30" s="1129" t="s">
        <v>361</v>
      </c>
      <c r="AC30" s="1143"/>
      <c r="AE30" s="17"/>
      <c r="AF30" s="16"/>
      <c r="AG30" s="1129" t="s">
        <v>344</v>
      </c>
      <c r="AH30" s="1143"/>
      <c r="AJ30" s="17"/>
      <c r="AK30" s="16"/>
      <c r="AL30" s="1129" t="s">
        <v>363</v>
      </c>
      <c r="AM30" s="1143"/>
    </row>
    <row r="31" spans="1:39" ht="15.75" thickBot="1" x14ac:dyDescent="0.3">
      <c r="A31" s="811"/>
      <c r="B31" s="189" t="s">
        <v>17</v>
      </c>
      <c r="C31" s="189" t="s">
        <v>226</v>
      </c>
      <c r="D31" s="109"/>
      <c r="E31" s="54" t="s">
        <v>230</v>
      </c>
      <c r="F31" s="55" t="s">
        <v>228</v>
      </c>
      <c r="G31" s="56" t="s">
        <v>227</v>
      </c>
      <c r="H31" s="55" t="s">
        <v>229</v>
      </c>
      <c r="I31" s="57" t="s">
        <v>328</v>
      </c>
      <c r="J31" s="110"/>
      <c r="K31" s="57" t="s">
        <v>333</v>
      </c>
      <c r="L31" s="558" t="s">
        <v>334</v>
      </c>
      <c r="M31" s="60" t="s">
        <v>335</v>
      </c>
      <c r="N31" s="59" t="s">
        <v>336</v>
      </c>
      <c r="O31" s="1146"/>
      <c r="P31" s="1146"/>
      <c r="Q31" s="1146"/>
      <c r="R31" s="1146"/>
      <c r="S31" s="77" t="s">
        <v>18</v>
      </c>
      <c r="T31" s="110"/>
      <c r="U31" s="61" t="s">
        <v>321</v>
      </c>
      <c r="V31" s="558" t="s">
        <v>338</v>
      </c>
      <c r="W31" s="1133"/>
      <c r="X31" s="1144"/>
      <c r="Y31" s="937"/>
      <c r="Z31" s="61" t="s">
        <v>310</v>
      </c>
      <c r="AA31" s="558" t="s">
        <v>354</v>
      </c>
      <c r="AB31" s="1133"/>
      <c r="AC31" s="1144"/>
      <c r="AE31" s="61" t="s">
        <v>323</v>
      </c>
      <c r="AF31" s="558" t="s">
        <v>343</v>
      </c>
      <c r="AG31" s="1133"/>
      <c r="AH31" s="1144"/>
      <c r="AJ31" s="61" t="s">
        <v>326</v>
      </c>
      <c r="AK31" s="558" t="s">
        <v>355</v>
      </c>
      <c r="AL31" s="1133"/>
      <c r="AM31" s="1144"/>
    </row>
    <row r="32" spans="1:39" s="112" customFormat="1" x14ac:dyDescent="0.2">
      <c r="A32" s="810" t="s">
        <v>182</v>
      </c>
      <c r="B32" s="729">
        <v>0.90651915678176087</v>
      </c>
      <c r="C32" s="729">
        <v>0.92055495783785546</v>
      </c>
      <c r="E32" s="72">
        <v>0.9322264219107943</v>
      </c>
      <c r="F32" s="72">
        <v>0.92218396095166566</v>
      </c>
      <c r="G32" s="72">
        <v>0.96136036889572163</v>
      </c>
      <c r="H32" s="72">
        <v>0.89578574448551107</v>
      </c>
      <c r="I32" s="72">
        <v>0.92781290296633545</v>
      </c>
      <c r="K32" s="72">
        <v>0.9037540673952178</v>
      </c>
      <c r="L32" s="726">
        <v>0.91153199396842177</v>
      </c>
      <c r="M32" s="72" t="s">
        <v>366</v>
      </c>
      <c r="N32" s="72" t="s">
        <v>366</v>
      </c>
      <c r="O32" s="332">
        <v>-2.8472354515576503E-2</v>
      </c>
      <c r="P32" s="332">
        <v>-1.0651966983243888E-2</v>
      </c>
      <c r="Q32" s="332" t="e">
        <v>#VALUE!</v>
      </c>
      <c r="R32" s="332" t="e">
        <v>#VALUE!</v>
      </c>
      <c r="S32" s="728" t="s">
        <v>18</v>
      </c>
      <c r="U32" s="729">
        <v>0.9322264219107943</v>
      </c>
      <c r="V32" s="726">
        <v>0.9037540673952178</v>
      </c>
      <c r="W32" s="727">
        <v>-2.8472354515576503E-2</v>
      </c>
      <c r="X32" s="728" t="s">
        <v>18</v>
      </c>
      <c r="Y32" s="728"/>
      <c r="Z32" s="729">
        <v>0.92712013589117326</v>
      </c>
      <c r="AA32" s="726">
        <v>0.90772150902789484</v>
      </c>
      <c r="AB32" s="727">
        <v>-1.9398626863278423E-2</v>
      </c>
      <c r="AC32" s="728" t="s">
        <v>18</v>
      </c>
      <c r="AE32" s="729">
        <v>0.93897236218624447</v>
      </c>
      <c r="AF32" s="726"/>
      <c r="AG32" s="727">
        <v>-0.93897236218624447</v>
      </c>
      <c r="AH32" s="728" t="s">
        <v>18</v>
      </c>
      <c r="AJ32" s="729">
        <v>0.92781290296633545</v>
      </c>
      <c r="AK32" s="726"/>
      <c r="AL32" s="727">
        <v>-0.92781290296633545</v>
      </c>
      <c r="AM32" s="728" t="s">
        <v>18</v>
      </c>
    </row>
    <row r="33" spans="1:39" s="114" customFormat="1" x14ac:dyDescent="0.2">
      <c r="A33" s="722" t="s">
        <v>271</v>
      </c>
      <c r="B33" s="686">
        <v>0.64079099106760196</v>
      </c>
      <c r="C33" s="686">
        <v>0.64770286286939849</v>
      </c>
      <c r="D33" s="103"/>
      <c r="E33" s="716">
        <v>0.6657601171987827</v>
      </c>
      <c r="F33" s="716">
        <v>0.64083858059749899</v>
      </c>
      <c r="G33" s="716">
        <v>0.67680110442378583</v>
      </c>
      <c r="H33" s="716">
        <v>0.61280051141701508</v>
      </c>
      <c r="I33" s="716">
        <v>0.64876505695520426</v>
      </c>
      <c r="J33" s="103"/>
      <c r="K33" s="716">
        <v>0.63348064521404546</v>
      </c>
      <c r="L33" s="826">
        <v>0.64167846546956764</v>
      </c>
      <c r="M33" s="716" t="s">
        <v>366</v>
      </c>
      <c r="N33" s="716" t="s">
        <v>366</v>
      </c>
      <c r="O33" s="960">
        <v>-3.227947198473724E-2</v>
      </c>
      <c r="P33" s="960">
        <v>8.3988487206865248E-4</v>
      </c>
      <c r="Q33" s="960" t="e">
        <v>#VALUE!</v>
      </c>
      <c r="R33" s="960" t="e">
        <v>#VALUE!</v>
      </c>
      <c r="S33" s="716" t="s">
        <v>18</v>
      </c>
      <c r="T33" s="103"/>
      <c r="U33" s="742">
        <v>0.6657601171987827</v>
      </c>
      <c r="V33" s="1012">
        <v>0.63348064521404546</v>
      </c>
      <c r="W33" s="840">
        <v>-3.227947198473724E-2</v>
      </c>
      <c r="X33" s="716" t="s">
        <v>18</v>
      </c>
      <c r="Y33" s="716"/>
      <c r="Z33" s="686">
        <v>0.65308827366834443</v>
      </c>
      <c r="AA33" s="826">
        <v>0.63766227036476508</v>
      </c>
      <c r="AB33" s="840">
        <v>-1.542600330357935E-2</v>
      </c>
      <c r="AC33" s="716" t="s">
        <v>18</v>
      </c>
      <c r="AE33" s="686">
        <v>0.66129644900911611</v>
      </c>
      <c r="AF33" s="826"/>
      <c r="AG33" s="840">
        <v>-0.66129644900911611</v>
      </c>
      <c r="AH33" s="716" t="s">
        <v>18</v>
      </c>
      <c r="AJ33" s="742">
        <v>0.64876505695520426</v>
      </c>
      <c r="AK33" s="826"/>
      <c r="AL33" s="840">
        <v>-0.64876505695520426</v>
      </c>
      <c r="AM33" s="716" t="s">
        <v>18</v>
      </c>
    </row>
    <row r="34" spans="1:39" s="114" customFormat="1" x14ac:dyDescent="0.2">
      <c r="A34" s="722" t="s">
        <v>272</v>
      </c>
      <c r="B34" s="686">
        <v>0.26572816571415891</v>
      </c>
      <c r="C34" s="686">
        <v>0.27285209496845708</v>
      </c>
      <c r="D34" s="103"/>
      <c r="E34" s="716">
        <v>0.26646630471201166</v>
      </c>
      <c r="F34" s="716">
        <v>0.28134538035416662</v>
      </c>
      <c r="G34" s="716">
        <v>0.2845592644719358</v>
      </c>
      <c r="H34" s="716">
        <v>0.28298523306849593</v>
      </c>
      <c r="I34" s="716">
        <v>0.27904784601113131</v>
      </c>
      <c r="J34" s="103"/>
      <c r="K34" s="716">
        <v>0.27027342218117234</v>
      </c>
      <c r="L34" s="826">
        <v>0.26985352849885424</v>
      </c>
      <c r="M34" s="716" t="s">
        <v>366</v>
      </c>
      <c r="N34" s="716" t="s">
        <v>366</v>
      </c>
      <c r="O34" s="960">
        <v>3.8071174691606813E-3</v>
      </c>
      <c r="P34" s="960">
        <v>-1.1491851855312374E-2</v>
      </c>
      <c r="Q34" s="960" t="e">
        <v>#VALUE!</v>
      </c>
      <c r="R34" s="960" t="e">
        <v>#VALUE!</v>
      </c>
      <c r="S34" s="716" t="s">
        <v>18</v>
      </c>
      <c r="T34" s="103"/>
      <c r="U34" s="742">
        <v>0.26646630471201166</v>
      </c>
      <c r="V34" s="1012">
        <v>0.27027342218117234</v>
      </c>
      <c r="W34" s="840">
        <v>3.8071174691606813E-3</v>
      </c>
      <c r="X34" s="604" t="s">
        <v>18</v>
      </c>
      <c r="Y34" s="604"/>
      <c r="Z34" s="686">
        <v>0.27403186222282883</v>
      </c>
      <c r="AA34" s="826">
        <v>0.27005923866312959</v>
      </c>
      <c r="AB34" s="840">
        <v>-3.9726235596992399E-3</v>
      </c>
      <c r="AC34" s="604" t="s">
        <v>18</v>
      </c>
      <c r="AE34" s="686">
        <v>0.27767591317712842</v>
      </c>
      <c r="AF34" s="826"/>
      <c r="AG34" s="840">
        <v>-0.27767591317712842</v>
      </c>
      <c r="AH34" s="604" t="s">
        <v>18</v>
      </c>
      <c r="AJ34" s="742">
        <v>0.27904784601113131</v>
      </c>
      <c r="AK34" s="826"/>
      <c r="AL34" s="840">
        <v>-0.27904784601113131</v>
      </c>
      <c r="AM34" s="604" t="s">
        <v>18</v>
      </c>
    </row>
    <row r="35" spans="1:39" x14ac:dyDescent="0.2">
      <c r="B35" s="188"/>
      <c r="C35" s="188"/>
      <c r="D35" s="103"/>
      <c r="G35" s="103"/>
      <c r="J35" s="103"/>
      <c r="L35" s="842"/>
      <c r="O35" s="873"/>
      <c r="P35" s="873"/>
      <c r="Q35" s="873"/>
      <c r="R35" s="873"/>
      <c r="T35" s="103"/>
      <c r="V35" s="842"/>
      <c r="AA35" s="842"/>
      <c r="AF35" s="842"/>
      <c r="AK35" s="842"/>
    </row>
    <row r="36" spans="1:39" s="112" customFormat="1" x14ac:dyDescent="0.2">
      <c r="A36" s="721" t="s">
        <v>183</v>
      </c>
      <c r="B36" s="729">
        <v>1.1203259578348286</v>
      </c>
      <c r="C36" s="729">
        <v>1.0989860509511793</v>
      </c>
      <c r="E36" s="72">
        <v>1.0923124163780642</v>
      </c>
      <c r="F36" s="72">
        <v>1.0763790217012443</v>
      </c>
      <c r="G36" s="72">
        <v>1.2943699689415242</v>
      </c>
      <c r="H36" s="72">
        <v>1.3512148912491497</v>
      </c>
      <c r="I36" s="72">
        <v>1.2007606616661695</v>
      </c>
      <c r="K36" s="72">
        <v>1.4353241404296442</v>
      </c>
      <c r="L36" s="833">
        <v>1.5306202977154408</v>
      </c>
      <c r="M36" s="72" t="s">
        <v>366</v>
      </c>
      <c r="N36" s="72" t="s">
        <v>366</v>
      </c>
      <c r="O36" s="332">
        <v>0.34301172405157998</v>
      </c>
      <c r="P36" s="332">
        <v>0.4542412760141965</v>
      </c>
      <c r="Q36" s="332" t="e">
        <v>#VALUE!</v>
      </c>
      <c r="R36" s="332" t="e">
        <v>#VALUE!</v>
      </c>
      <c r="S36" s="728" t="s">
        <v>18</v>
      </c>
      <c r="U36" s="729">
        <v>1.0923124163780642</v>
      </c>
      <c r="V36" s="726">
        <v>1.4353241404296442</v>
      </c>
      <c r="W36" s="843">
        <v>0.34301172405157998</v>
      </c>
      <c r="X36" s="728" t="s">
        <v>18</v>
      </c>
      <c r="Y36" s="728"/>
      <c r="Z36" s="729">
        <v>1.084399129541743</v>
      </c>
      <c r="AA36" s="833">
        <v>1.4871431575176599</v>
      </c>
      <c r="AB36" s="843">
        <v>0.40274402797591691</v>
      </c>
      <c r="AC36" s="728" t="s">
        <v>18</v>
      </c>
      <c r="AE36" s="729">
        <v>1.1583530181534523</v>
      </c>
      <c r="AF36" s="833"/>
      <c r="AG36" s="843">
        <v>-1.1583530181534523</v>
      </c>
      <c r="AH36" s="728" t="s">
        <v>18</v>
      </c>
      <c r="AJ36" s="729">
        <v>1.2007606616661695</v>
      </c>
      <c r="AK36" s="833"/>
      <c r="AL36" s="843">
        <v>-1.2007606616661695</v>
      </c>
      <c r="AM36" s="728" t="s">
        <v>18</v>
      </c>
    </row>
    <row r="37" spans="1:39" s="114" customFormat="1" x14ac:dyDescent="0.2">
      <c r="A37" s="722" t="s">
        <v>271</v>
      </c>
      <c r="B37" s="686">
        <v>0.86954222085972066</v>
      </c>
      <c r="C37" s="686">
        <v>0.84118168848482622</v>
      </c>
      <c r="D37" s="103"/>
      <c r="E37" s="716">
        <v>0.83727275030042347</v>
      </c>
      <c r="F37" s="716">
        <v>0.82068068666339578</v>
      </c>
      <c r="G37" s="716">
        <v>1.0495767187117029</v>
      </c>
      <c r="H37" s="716">
        <v>1.0565437039981345</v>
      </c>
      <c r="I37" s="716">
        <v>0.93965660960077135</v>
      </c>
      <c r="J37" s="103"/>
      <c r="K37" s="716">
        <v>1.1423600011604407</v>
      </c>
      <c r="L37" s="826">
        <v>1.2724909006341203</v>
      </c>
      <c r="M37" s="716" t="s">
        <v>366</v>
      </c>
      <c r="N37" s="716" t="s">
        <v>366</v>
      </c>
      <c r="O37" s="960">
        <v>0.3050872508600172</v>
      </c>
      <c r="P37" s="960">
        <v>0.45181021397072452</v>
      </c>
      <c r="Q37" s="960" t="e">
        <v>#VALUE!</v>
      </c>
      <c r="R37" s="960" t="e">
        <v>#VALUE!</v>
      </c>
      <c r="S37" s="716" t="s">
        <v>18</v>
      </c>
      <c r="T37" s="103"/>
      <c r="U37" s="742">
        <v>0.83727275030042347</v>
      </c>
      <c r="V37" s="1012">
        <v>1.1423600011604407</v>
      </c>
      <c r="W37" s="840">
        <v>0.3050872508600172</v>
      </c>
      <c r="X37" s="716" t="s">
        <v>18</v>
      </c>
      <c r="Y37" s="716"/>
      <c r="Z37" s="686">
        <v>0.82903233691523892</v>
      </c>
      <c r="AA37" s="826">
        <v>1.2131210422723315</v>
      </c>
      <c r="AB37" s="840">
        <v>0.38408870535709261</v>
      </c>
      <c r="AC37" s="716" t="s">
        <v>18</v>
      </c>
      <c r="AE37" s="686">
        <v>0.9067103358789893</v>
      </c>
      <c r="AF37" s="826"/>
      <c r="AG37" s="840">
        <v>-0.9067103358789893</v>
      </c>
      <c r="AH37" s="716" t="s">
        <v>18</v>
      </c>
      <c r="AJ37" s="742">
        <v>0.93965660960077135</v>
      </c>
      <c r="AK37" s="826"/>
      <c r="AL37" s="840">
        <v>-0.93965660960077135</v>
      </c>
      <c r="AM37" s="716" t="s">
        <v>18</v>
      </c>
    </row>
    <row r="38" spans="1:39" s="114" customFormat="1" x14ac:dyDescent="0.2">
      <c r="A38" s="722" t="s">
        <v>272</v>
      </c>
      <c r="B38" s="686">
        <v>0.2319691436795317</v>
      </c>
      <c r="C38" s="686">
        <v>0.2512196822154929</v>
      </c>
      <c r="D38" s="103"/>
      <c r="E38" s="716">
        <v>0.24703678200547097</v>
      </c>
      <c r="F38" s="716">
        <v>0.24805191823695977</v>
      </c>
      <c r="G38" s="716">
        <v>0.23671850389111615</v>
      </c>
      <c r="H38" s="716">
        <v>0.28755487842028665</v>
      </c>
      <c r="I38" s="716">
        <v>0.2533658348593148</v>
      </c>
      <c r="J38" s="103"/>
      <c r="K38" s="716">
        <v>0.28545116983904395</v>
      </c>
      <c r="L38" s="826">
        <v>0.25232920065036835</v>
      </c>
      <c r="M38" s="716" t="s">
        <v>366</v>
      </c>
      <c r="N38" s="716" t="s">
        <v>366</v>
      </c>
      <c r="O38" s="960">
        <v>3.8414387833572983E-2</v>
      </c>
      <c r="P38" s="960">
        <v>4.2772824134085785E-3</v>
      </c>
      <c r="Q38" s="960" t="e">
        <v>#VALUE!</v>
      </c>
      <c r="R38" s="960" t="e">
        <v>#VALUE!</v>
      </c>
      <c r="S38" s="716" t="s">
        <v>18</v>
      </c>
      <c r="T38" s="103"/>
      <c r="U38" s="742">
        <v>0.24703678200547097</v>
      </c>
      <c r="V38" s="1012">
        <v>0.28545116983904395</v>
      </c>
      <c r="W38" s="840">
        <v>3.8414387833572983E-2</v>
      </c>
      <c r="X38" s="716" t="s">
        <v>18</v>
      </c>
      <c r="Y38" s="716"/>
      <c r="Z38" s="686">
        <v>0.24754094727223605</v>
      </c>
      <c r="AA38" s="826">
        <v>0.26744049725516078</v>
      </c>
      <c r="AB38" s="840">
        <v>1.989954998292473E-2</v>
      </c>
      <c r="AC38" s="716" t="s">
        <v>18</v>
      </c>
      <c r="AE38" s="686">
        <v>0.24372917143421119</v>
      </c>
      <c r="AF38" s="826"/>
      <c r="AG38" s="840">
        <v>-0.24372917143421119</v>
      </c>
      <c r="AH38" s="716" t="s">
        <v>18</v>
      </c>
      <c r="AJ38" s="742">
        <v>0.2533658348593148</v>
      </c>
      <c r="AK38" s="826"/>
      <c r="AL38" s="840">
        <v>-0.2533658348593148</v>
      </c>
      <c r="AM38" s="716" t="s">
        <v>18</v>
      </c>
    </row>
    <row r="39" spans="1:39" x14ac:dyDescent="0.2">
      <c r="B39" s="188"/>
      <c r="C39" s="188"/>
      <c r="D39" s="103"/>
      <c r="G39" s="103"/>
      <c r="J39" s="103"/>
      <c r="L39" s="842"/>
      <c r="O39" s="873"/>
      <c r="P39" s="873"/>
      <c r="Q39" s="873"/>
      <c r="R39" s="873"/>
      <c r="T39" s="103"/>
      <c r="V39" s="842"/>
      <c r="AA39" s="842"/>
      <c r="AF39" s="842"/>
      <c r="AK39" s="842"/>
    </row>
    <row r="40" spans="1:39" s="112" customFormat="1" ht="14.25" x14ac:dyDescent="0.2">
      <c r="A40" s="721" t="s">
        <v>370</v>
      </c>
      <c r="B40" s="729">
        <v>0.88729537157291682</v>
      </c>
      <c r="C40" s="729">
        <v>0.85522553575382754</v>
      </c>
      <c r="E40" s="72">
        <v>0.76045711322274689</v>
      </c>
      <c r="F40" s="72">
        <v>0.67683435543064063</v>
      </c>
      <c r="G40" s="72">
        <v>0.75331419112918463</v>
      </c>
      <c r="H40" s="72">
        <v>0.71227944580043978</v>
      </c>
      <c r="I40" s="72">
        <v>0.72552312433845645</v>
      </c>
      <c r="K40" s="72">
        <v>0.76843521162313644</v>
      </c>
      <c r="L40" s="833">
        <v>0.85052235331537707</v>
      </c>
      <c r="M40" s="72" t="s">
        <v>366</v>
      </c>
      <c r="N40" s="72" t="s">
        <v>366</v>
      </c>
      <c r="O40" s="332">
        <v>7.9780984003895439E-3</v>
      </c>
      <c r="P40" s="332">
        <v>0.17368799788473643</v>
      </c>
      <c r="Q40" s="332" t="e">
        <v>#VALUE!</v>
      </c>
      <c r="R40" s="332" t="e">
        <v>#VALUE!</v>
      </c>
      <c r="S40" s="728" t="s">
        <v>18</v>
      </c>
      <c r="U40" s="729">
        <v>0.76045711322274689</v>
      </c>
      <c r="V40" s="726">
        <v>0.76843521162313644</v>
      </c>
      <c r="W40" s="843">
        <v>7.9780984003895439E-3</v>
      </c>
      <c r="X40" s="728" t="s">
        <v>18</v>
      </c>
      <c r="Y40" s="728"/>
      <c r="Z40" s="729">
        <v>0.71785635987522878</v>
      </c>
      <c r="AA40" s="833">
        <v>0.80977821981899789</v>
      </c>
      <c r="AB40" s="843">
        <v>9.1921859943769113E-2</v>
      </c>
      <c r="AC40" s="728" t="s">
        <v>18</v>
      </c>
      <c r="AE40" s="729">
        <v>0.73003966500827699</v>
      </c>
      <c r="AF40" s="833"/>
      <c r="AG40" s="843">
        <v>-0.73003966500827699</v>
      </c>
      <c r="AH40" s="728" t="s">
        <v>18</v>
      </c>
      <c r="AJ40" s="729">
        <v>0.72552312433845645</v>
      </c>
      <c r="AK40" s="833"/>
      <c r="AL40" s="843">
        <v>-0.72552312433845645</v>
      </c>
      <c r="AM40" s="728" t="s">
        <v>18</v>
      </c>
    </row>
    <row r="41" spans="1:39" s="114" customFormat="1" x14ac:dyDescent="0.2">
      <c r="A41" s="722" t="s">
        <v>271</v>
      </c>
      <c r="B41" s="686">
        <v>0.63128972683497753</v>
      </c>
      <c r="C41" s="686">
        <v>0.61069177714843403</v>
      </c>
      <c r="D41" s="103"/>
      <c r="E41" s="716">
        <v>0.51719137044226049</v>
      </c>
      <c r="F41" s="716">
        <v>0.46399318390815064</v>
      </c>
      <c r="G41" s="716">
        <v>0.45495185389408088</v>
      </c>
      <c r="H41" s="716">
        <v>0.49599595862962376</v>
      </c>
      <c r="I41" s="716">
        <v>0.48258887333724304</v>
      </c>
      <c r="J41" s="103"/>
      <c r="K41" s="716">
        <v>0.54000058241123894</v>
      </c>
      <c r="L41" s="826">
        <v>0.64639117049959927</v>
      </c>
      <c r="M41" s="716" t="s">
        <v>366</v>
      </c>
      <c r="N41" s="716" t="s">
        <v>366</v>
      </c>
      <c r="O41" s="960">
        <v>2.2809211968978449E-2</v>
      </c>
      <c r="P41" s="960">
        <v>0.18239798659144862</v>
      </c>
      <c r="Q41" s="960" t="e">
        <v>#VALUE!</v>
      </c>
      <c r="R41" s="960" t="e">
        <v>#VALUE!</v>
      </c>
      <c r="S41" s="716" t="s">
        <v>18</v>
      </c>
      <c r="T41" s="103"/>
      <c r="U41" s="742">
        <v>0.51719137044226049</v>
      </c>
      <c r="V41" s="1012">
        <v>0.54000058241123894</v>
      </c>
      <c r="W41" s="840">
        <v>2.2809211968978449E-2</v>
      </c>
      <c r="X41" s="716" t="s">
        <v>18</v>
      </c>
      <c r="Y41" s="716"/>
      <c r="Z41" s="686">
        <v>0.49009010180544921</v>
      </c>
      <c r="AA41" s="826">
        <v>0.59358396787970114</v>
      </c>
      <c r="AB41" s="840">
        <v>0.10349386607425193</v>
      </c>
      <c r="AC41" s="716" t="s">
        <v>18</v>
      </c>
      <c r="AE41" s="686">
        <v>0.47801660545766778</v>
      </c>
      <c r="AF41" s="826"/>
      <c r="AG41" s="840">
        <v>-0.47801660545766778</v>
      </c>
      <c r="AH41" s="716" t="s">
        <v>18</v>
      </c>
      <c r="AJ41" s="742">
        <v>0.48258887333724304</v>
      </c>
      <c r="AK41" s="826"/>
      <c r="AL41" s="840">
        <v>-0.48258887333724304</v>
      </c>
      <c r="AM41" s="716" t="s">
        <v>18</v>
      </c>
    </row>
    <row r="42" spans="1:39" s="114" customFormat="1" x14ac:dyDescent="0.2">
      <c r="A42" s="722" t="s">
        <v>272</v>
      </c>
      <c r="B42" s="686">
        <v>0.2560056447379393</v>
      </c>
      <c r="C42" s="686">
        <v>0.24453375860539342</v>
      </c>
      <c r="D42" s="103"/>
      <c r="E42" s="716">
        <v>0.24326574278048635</v>
      </c>
      <c r="F42" s="716">
        <v>0.21284117152249002</v>
      </c>
      <c r="G42" s="716">
        <v>0.29836392619931601</v>
      </c>
      <c r="H42" s="716">
        <v>0.21628348717081605</v>
      </c>
      <c r="I42" s="716">
        <v>0.24293465812584353</v>
      </c>
      <c r="J42" s="103"/>
      <c r="K42" s="716">
        <v>0.22843462921189736</v>
      </c>
      <c r="L42" s="826">
        <v>0.20413118281577786</v>
      </c>
      <c r="M42" s="716" t="s">
        <v>366</v>
      </c>
      <c r="N42" s="716" t="s">
        <v>366</v>
      </c>
      <c r="O42" s="960">
        <v>-1.4831113568588988E-2</v>
      </c>
      <c r="P42" s="960">
        <v>-8.7099887067121629E-3</v>
      </c>
      <c r="Q42" s="960" t="e">
        <v>#VALUE!</v>
      </c>
      <c r="R42" s="960" t="e">
        <v>#VALUE!</v>
      </c>
      <c r="S42" s="716" t="s">
        <v>18</v>
      </c>
      <c r="T42" s="103"/>
      <c r="U42" s="742">
        <v>0.24326574278048635</v>
      </c>
      <c r="V42" s="1012">
        <v>0.22843462921189736</v>
      </c>
      <c r="W42" s="840">
        <v>-1.4831113568588988E-2</v>
      </c>
      <c r="X42" s="716" t="s">
        <v>18</v>
      </c>
      <c r="Y42" s="716"/>
      <c r="Z42" s="686">
        <v>0.22776625806977954</v>
      </c>
      <c r="AA42" s="826">
        <v>0.21619425193929678</v>
      </c>
      <c r="AB42" s="840">
        <v>-1.1572006130482759E-2</v>
      </c>
      <c r="AC42" s="716" t="s">
        <v>18</v>
      </c>
      <c r="AE42" s="686">
        <v>0.25202360551845771</v>
      </c>
      <c r="AF42" s="826"/>
      <c r="AG42" s="840">
        <v>-0.25202360551845771</v>
      </c>
      <c r="AH42" s="716" t="s">
        <v>18</v>
      </c>
      <c r="AJ42" s="742">
        <v>0.24293465812584353</v>
      </c>
      <c r="AK42" s="826"/>
      <c r="AL42" s="840">
        <v>-0.24293465812584353</v>
      </c>
      <c r="AM42" s="716" t="s">
        <v>18</v>
      </c>
    </row>
    <row r="43" spans="1:39" x14ac:dyDescent="0.2">
      <c r="B43" s="188"/>
      <c r="C43" s="188"/>
      <c r="D43" s="103"/>
      <c r="G43" s="103"/>
      <c r="J43" s="103"/>
      <c r="L43" s="842"/>
      <c r="O43" s="873"/>
      <c r="P43" s="873"/>
      <c r="Q43" s="873"/>
      <c r="R43" s="873"/>
      <c r="T43" s="103"/>
      <c r="V43" s="842"/>
      <c r="AA43" s="842"/>
      <c r="AF43" s="842"/>
      <c r="AK43" s="842"/>
    </row>
    <row r="44" spans="1:39" s="112" customFormat="1" x14ac:dyDescent="0.2">
      <c r="A44" s="721" t="s">
        <v>184</v>
      </c>
      <c r="B44" s="729">
        <v>0.96076332753427274</v>
      </c>
      <c r="C44" s="729">
        <v>0.98519961645218801</v>
      </c>
      <c r="E44" s="72">
        <v>0.99900148243173825</v>
      </c>
      <c r="F44" s="72">
        <v>0.99676111782071486</v>
      </c>
      <c r="G44" s="72">
        <v>1.0527133257087555</v>
      </c>
      <c r="H44" s="72">
        <v>1.1421746285384633</v>
      </c>
      <c r="I44" s="72">
        <v>1.0489001739792772</v>
      </c>
      <c r="K44" s="72">
        <v>1.150020179966716</v>
      </c>
      <c r="L44" s="833">
        <v>1.1273187697212441</v>
      </c>
      <c r="M44" s="72" t="s">
        <v>366</v>
      </c>
      <c r="N44" s="72" t="s">
        <v>366</v>
      </c>
      <c r="O44" s="332">
        <v>0.15101869753497776</v>
      </c>
      <c r="P44" s="332">
        <v>0.13055765190052926</v>
      </c>
      <c r="Q44" s="332" t="e">
        <v>#VALUE!</v>
      </c>
      <c r="R44" s="332" t="e">
        <v>#VALUE!</v>
      </c>
      <c r="S44" s="728" t="s">
        <v>18</v>
      </c>
      <c r="U44" s="729">
        <v>0.99900148243173825</v>
      </c>
      <c r="V44" s="726">
        <v>1.150020179966716</v>
      </c>
      <c r="W44" s="843">
        <v>0.15101869753497776</v>
      </c>
      <c r="X44" s="728" t="s">
        <v>18</v>
      </c>
      <c r="Y44" s="728"/>
      <c r="Z44" s="729">
        <v>0.99785845693804209</v>
      </c>
      <c r="AA44" s="833">
        <v>1.1379317423472517</v>
      </c>
      <c r="AB44" s="843">
        <v>0.1400732854092096</v>
      </c>
      <c r="AC44" s="728" t="s">
        <v>18</v>
      </c>
      <c r="AE44" s="729">
        <v>1.0166211982615172</v>
      </c>
      <c r="AF44" s="833"/>
      <c r="AG44" s="843">
        <v>-1.0166211982615172</v>
      </c>
      <c r="AH44" s="728" t="s">
        <v>18</v>
      </c>
      <c r="AJ44" s="729">
        <v>1.0489001739792772</v>
      </c>
      <c r="AK44" s="833"/>
      <c r="AL44" s="843">
        <v>-1.0489001739792772</v>
      </c>
      <c r="AM44" s="728" t="s">
        <v>18</v>
      </c>
    </row>
    <row r="45" spans="1:39" s="114" customFormat="1" x14ac:dyDescent="0.2">
      <c r="A45" s="722" t="s">
        <v>271</v>
      </c>
      <c r="B45" s="686">
        <v>0.68689473805983292</v>
      </c>
      <c r="C45" s="686">
        <v>0.67689815439796652</v>
      </c>
      <c r="D45" s="103"/>
      <c r="E45" s="716">
        <v>0.67624694708908983</v>
      </c>
      <c r="F45" s="716">
        <v>0.68160226663848911</v>
      </c>
      <c r="G45" s="716">
        <v>0.70911988535107506</v>
      </c>
      <c r="H45" s="716">
        <v>0.8239702042845205</v>
      </c>
      <c r="I45" s="716">
        <v>0.72391439039943395</v>
      </c>
      <c r="J45" s="103"/>
      <c r="K45" s="716">
        <v>0.8369119278855961</v>
      </c>
      <c r="L45" s="826">
        <v>0.81427978490398067</v>
      </c>
      <c r="M45" s="716" t="s">
        <v>366</v>
      </c>
      <c r="N45" s="716" t="s">
        <v>366</v>
      </c>
      <c r="O45" s="960">
        <v>0.16066498079650626</v>
      </c>
      <c r="P45" s="960">
        <v>0.13267751826549157</v>
      </c>
      <c r="Q45" s="960" t="e">
        <v>#VALUE!</v>
      </c>
      <c r="R45" s="960" t="e">
        <v>#VALUE!</v>
      </c>
      <c r="S45" s="716" t="s">
        <v>18</v>
      </c>
      <c r="T45" s="103"/>
      <c r="U45" s="742">
        <v>0.67624694708908983</v>
      </c>
      <c r="V45" s="1012">
        <v>0.8369119278855961</v>
      </c>
      <c r="W45" s="840">
        <v>0.16066498079650626</v>
      </c>
      <c r="X45" s="716" t="s">
        <v>18</v>
      </c>
      <c r="Y45" s="716"/>
      <c r="Z45" s="686">
        <v>0.67897921073123757</v>
      </c>
      <c r="AA45" s="826">
        <v>0.8248603748908816</v>
      </c>
      <c r="AB45" s="840">
        <v>0.14588116415964403</v>
      </c>
      <c r="AC45" s="716" t="s">
        <v>18</v>
      </c>
      <c r="AE45" s="686">
        <v>0.689288627085342</v>
      </c>
      <c r="AF45" s="826"/>
      <c r="AG45" s="840">
        <v>-0.689288627085342</v>
      </c>
      <c r="AH45" s="716" t="s">
        <v>18</v>
      </c>
      <c r="AJ45" s="742">
        <v>0.72391439039943395</v>
      </c>
      <c r="AK45" s="826"/>
      <c r="AL45" s="840">
        <v>-0.72391439039943395</v>
      </c>
      <c r="AM45" s="716" t="s">
        <v>18</v>
      </c>
    </row>
    <row r="46" spans="1:39" s="114" customFormat="1" x14ac:dyDescent="0.2">
      <c r="A46" s="722" t="s">
        <v>272</v>
      </c>
      <c r="B46" s="686">
        <v>0.27386858947443987</v>
      </c>
      <c r="C46" s="686">
        <v>0.30830146205422154</v>
      </c>
      <c r="D46" s="103"/>
      <c r="E46" s="716">
        <v>0.32275453534264831</v>
      </c>
      <c r="F46" s="716">
        <v>0.3151588511822257</v>
      </c>
      <c r="G46" s="716">
        <v>0.3435934403576803</v>
      </c>
      <c r="H46" s="716">
        <v>0.31820442425394274</v>
      </c>
      <c r="I46" s="716">
        <v>0.32498578357984303</v>
      </c>
      <c r="J46" s="103"/>
      <c r="K46" s="716">
        <v>0.31310825208112003</v>
      </c>
      <c r="L46" s="826">
        <v>0.3130389848172635</v>
      </c>
      <c r="M46" s="716" t="s">
        <v>366</v>
      </c>
      <c r="N46" s="716" t="s">
        <v>366</v>
      </c>
      <c r="O46" s="960">
        <v>-9.6462832615282768E-3</v>
      </c>
      <c r="P46" s="960">
        <v>-2.1198663649621974E-3</v>
      </c>
      <c r="Q46" s="960" t="e">
        <v>#VALUE!</v>
      </c>
      <c r="R46" s="960" t="e">
        <v>#VALUE!</v>
      </c>
      <c r="S46" s="716" t="s">
        <v>18</v>
      </c>
      <c r="T46" s="103"/>
      <c r="U46" s="742">
        <v>0.32275453534264831</v>
      </c>
      <c r="V46" s="1012">
        <v>0.31310825208112003</v>
      </c>
      <c r="W46" s="840">
        <v>-9.6462832615282768E-3</v>
      </c>
      <c r="X46" s="716" t="s">
        <v>18</v>
      </c>
      <c r="Y46" s="716"/>
      <c r="Z46" s="686">
        <v>0.31887924620680447</v>
      </c>
      <c r="AA46" s="826">
        <v>0.31307136745637004</v>
      </c>
      <c r="AB46" s="840">
        <v>-5.8078787504344254E-3</v>
      </c>
      <c r="AC46" s="716" t="s">
        <v>18</v>
      </c>
      <c r="AE46" s="686">
        <v>0.32733257117617515</v>
      </c>
      <c r="AF46" s="826"/>
      <c r="AG46" s="840">
        <v>-0.32733257117617515</v>
      </c>
      <c r="AH46" s="716" t="s">
        <v>18</v>
      </c>
      <c r="AJ46" s="742">
        <v>0.32498578357984303</v>
      </c>
      <c r="AK46" s="826"/>
      <c r="AL46" s="840">
        <v>-0.32498578357984303</v>
      </c>
      <c r="AM46" s="716" t="s">
        <v>18</v>
      </c>
    </row>
    <row r="47" spans="1:39" x14ac:dyDescent="0.2">
      <c r="B47" s="188"/>
      <c r="C47" s="188"/>
      <c r="D47" s="103"/>
      <c r="G47" s="103"/>
      <c r="J47" s="103"/>
      <c r="L47" s="842"/>
      <c r="O47" s="873"/>
      <c r="P47" s="873"/>
      <c r="Q47" s="873"/>
      <c r="R47" s="873"/>
      <c r="T47" s="103"/>
      <c r="V47" s="842"/>
      <c r="AA47" s="842"/>
      <c r="AF47" s="842"/>
      <c r="AK47" s="842"/>
    </row>
    <row r="48" spans="1:39" s="112" customFormat="1" x14ac:dyDescent="0.2">
      <c r="A48" s="721" t="s">
        <v>185</v>
      </c>
      <c r="B48" s="729">
        <v>1.0419323545269719</v>
      </c>
      <c r="C48" s="729">
        <v>0.91459196841103119</v>
      </c>
      <c r="E48" s="72">
        <v>0.9508402916937666</v>
      </c>
      <c r="F48" s="72">
        <v>0.93939004018447436</v>
      </c>
      <c r="G48" s="72">
        <v>0.91521645407512919</v>
      </c>
      <c r="H48" s="72">
        <v>0.96439549874024122</v>
      </c>
      <c r="I48" s="72">
        <v>0.94287070844264353</v>
      </c>
      <c r="K48" s="72">
        <v>0.98284141013720716</v>
      </c>
      <c r="L48" s="833">
        <v>0.95993324993529561</v>
      </c>
      <c r="M48" s="72" t="s">
        <v>366</v>
      </c>
      <c r="N48" s="72" t="s">
        <v>366</v>
      </c>
      <c r="O48" s="332">
        <v>3.2001118443440557E-2</v>
      </c>
      <c r="P48" s="332">
        <v>2.0543209750821245E-2</v>
      </c>
      <c r="Q48" s="332" t="e">
        <v>#VALUE!</v>
      </c>
      <c r="R48" s="332" t="e">
        <v>#VALUE!</v>
      </c>
      <c r="S48" s="728" t="s">
        <v>18</v>
      </c>
      <c r="U48" s="729">
        <v>0.9508402916937666</v>
      </c>
      <c r="V48" s="726">
        <v>0.98284141013720716</v>
      </c>
      <c r="W48" s="843">
        <v>3.2001118443440557E-2</v>
      </c>
      <c r="X48" s="728" t="s">
        <v>18</v>
      </c>
      <c r="Y48" s="728"/>
      <c r="Z48" s="729">
        <v>0.94515544694465925</v>
      </c>
      <c r="AA48" s="833">
        <v>0.97084009245322511</v>
      </c>
      <c r="AB48" s="843">
        <v>2.5684645508565862E-2</v>
      </c>
      <c r="AC48" s="728" t="s">
        <v>18</v>
      </c>
      <c r="AE48" s="729">
        <v>0.93505675870387606</v>
      </c>
      <c r="AF48" s="833"/>
      <c r="AG48" s="843">
        <v>-0.93505675870387606</v>
      </c>
      <c r="AH48" s="728" t="s">
        <v>18</v>
      </c>
      <c r="AJ48" s="729">
        <v>0.94287070844264353</v>
      </c>
      <c r="AK48" s="833"/>
      <c r="AL48" s="843">
        <v>-0.94287070844264353</v>
      </c>
      <c r="AM48" s="728" t="s">
        <v>18</v>
      </c>
    </row>
    <row r="49" spans="1:39" s="114" customFormat="1" x14ac:dyDescent="0.2">
      <c r="A49" s="722" t="s">
        <v>271</v>
      </c>
      <c r="B49" s="686">
        <v>0.72506716498617618</v>
      </c>
      <c r="C49" s="686">
        <v>0.57271737621879448</v>
      </c>
      <c r="D49" s="103"/>
      <c r="E49" s="716">
        <v>0.67501752592448772</v>
      </c>
      <c r="F49" s="716">
        <v>0.60483254777815887</v>
      </c>
      <c r="G49" s="716">
        <v>0.63382351848333285</v>
      </c>
      <c r="H49" s="716">
        <v>0.6639492800104132</v>
      </c>
      <c r="I49" s="716">
        <v>0.64493363832652961</v>
      </c>
      <c r="J49" s="103"/>
      <c r="K49" s="716">
        <v>0.69176692082962754</v>
      </c>
      <c r="L49" s="826">
        <v>0.63570040605436218</v>
      </c>
      <c r="M49" s="716" t="s">
        <v>366</v>
      </c>
      <c r="N49" s="716" t="s">
        <v>366</v>
      </c>
      <c r="O49" s="960">
        <v>1.6749394905139825E-2</v>
      </c>
      <c r="P49" s="960">
        <v>3.0867858276203308E-2</v>
      </c>
      <c r="Q49" s="960" t="e">
        <v>#VALUE!</v>
      </c>
      <c r="R49" s="960" t="e">
        <v>#VALUE!</v>
      </c>
      <c r="S49" s="716" t="s">
        <v>18</v>
      </c>
      <c r="T49" s="103"/>
      <c r="U49" s="742">
        <v>0.67501752592448772</v>
      </c>
      <c r="V49" s="1012">
        <v>0.69176692082962754</v>
      </c>
      <c r="W49" s="840">
        <v>1.6749394905139825E-2</v>
      </c>
      <c r="X49" s="716" t="s">
        <v>18</v>
      </c>
      <c r="Y49" s="716"/>
      <c r="Z49" s="686">
        <v>0.64017194160194357</v>
      </c>
      <c r="AA49" s="826">
        <v>0.66239432829836531</v>
      </c>
      <c r="AB49" s="840">
        <v>2.2222386696421736E-2</v>
      </c>
      <c r="AC49" s="716" t="s">
        <v>18</v>
      </c>
      <c r="AE49" s="686">
        <v>0.63803056209145659</v>
      </c>
      <c r="AF49" s="826"/>
      <c r="AG49" s="840">
        <v>-0.63803056209145659</v>
      </c>
      <c r="AH49" s="716" t="s">
        <v>18</v>
      </c>
      <c r="AJ49" s="742">
        <v>0.64493363832652961</v>
      </c>
      <c r="AK49" s="826"/>
      <c r="AL49" s="840">
        <v>-0.64493363832652961</v>
      </c>
      <c r="AM49" s="716" t="s">
        <v>18</v>
      </c>
    </row>
    <row r="50" spans="1:39" s="114" customFormat="1" x14ac:dyDescent="0.2">
      <c r="A50" s="722" t="s">
        <v>272</v>
      </c>
      <c r="B50" s="686">
        <v>0.31686518954079573</v>
      </c>
      <c r="C50" s="686">
        <v>0.34187459219223665</v>
      </c>
      <c r="D50" s="103"/>
      <c r="E50" s="716">
        <v>0.275822765769279</v>
      </c>
      <c r="F50" s="716">
        <v>0.33455749240631555</v>
      </c>
      <c r="G50" s="716">
        <v>0.28139293559179618</v>
      </c>
      <c r="H50" s="716">
        <v>0.30044621872982802</v>
      </c>
      <c r="I50" s="716">
        <v>0.29793707011611392</v>
      </c>
      <c r="J50" s="103"/>
      <c r="K50" s="716">
        <v>0.29107448930757962</v>
      </c>
      <c r="L50" s="826">
        <v>0.32423284388093326</v>
      </c>
      <c r="M50" s="716" t="s">
        <v>366</v>
      </c>
      <c r="N50" s="716" t="s">
        <v>366</v>
      </c>
      <c r="O50" s="960">
        <v>1.5251723538300621E-2</v>
      </c>
      <c r="P50" s="960">
        <v>-1.0324648525382285E-2</v>
      </c>
      <c r="Q50" s="960" t="e">
        <v>#VALUE!</v>
      </c>
      <c r="R50" s="960" t="e">
        <v>#VALUE!</v>
      </c>
      <c r="S50" s="716" t="s">
        <v>18</v>
      </c>
      <c r="T50" s="103"/>
      <c r="U50" s="742">
        <v>0.275822765769279</v>
      </c>
      <c r="V50" s="1012">
        <v>0.29107448930757962</v>
      </c>
      <c r="W50" s="840">
        <v>1.5251723538300621E-2</v>
      </c>
      <c r="X50" s="716" t="s">
        <v>18</v>
      </c>
      <c r="Y50" s="716"/>
      <c r="Z50" s="686">
        <v>0.30498350534271562</v>
      </c>
      <c r="AA50" s="826">
        <v>0.30844576415485986</v>
      </c>
      <c r="AB50" s="840">
        <v>3.4622588121442366E-3</v>
      </c>
      <c r="AC50" s="716" t="s">
        <v>18</v>
      </c>
      <c r="AE50" s="686">
        <v>0.29702619661241952</v>
      </c>
      <c r="AF50" s="826"/>
      <c r="AG50" s="840">
        <v>-0.29702619661241952</v>
      </c>
      <c r="AH50" s="716" t="s">
        <v>18</v>
      </c>
      <c r="AJ50" s="742">
        <v>0.29793707011611392</v>
      </c>
      <c r="AK50" s="826"/>
      <c r="AL50" s="840">
        <v>-0.29793707011611392</v>
      </c>
      <c r="AM50" s="716" t="s">
        <v>18</v>
      </c>
    </row>
    <row r="51" spans="1:39" x14ac:dyDescent="0.2">
      <c r="B51" s="188"/>
      <c r="C51" s="188"/>
      <c r="D51" s="103"/>
      <c r="G51" s="103"/>
      <c r="J51" s="103"/>
      <c r="L51" s="842"/>
      <c r="O51" s="873"/>
      <c r="P51" s="873"/>
      <c r="Q51" s="873"/>
      <c r="R51" s="873"/>
      <c r="T51" s="103"/>
      <c r="V51" s="842"/>
      <c r="AA51" s="842"/>
      <c r="AF51" s="842"/>
      <c r="AK51" s="842"/>
    </row>
    <row r="52" spans="1:39" s="112" customFormat="1" x14ac:dyDescent="0.2">
      <c r="A52" s="721" t="s">
        <v>186</v>
      </c>
      <c r="B52" s="729">
        <v>0.98817320508192941</v>
      </c>
      <c r="C52" s="729">
        <v>0.96991429181053634</v>
      </c>
      <c r="E52" s="72">
        <v>0.97640682928108524</v>
      </c>
      <c r="F52" s="72">
        <v>0.95366198154674653</v>
      </c>
      <c r="G52" s="72">
        <v>0.98247353898093148</v>
      </c>
      <c r="H52" s="72">
        <v>0.97332791677174657</v>
      </c>
      <c r="I52" s="72">
        <v>0.97151616377456051</v>
      </c>
      <c r="K52" s="72">
        <v>0.9331073492802916</v>
      </c>
      <c r="L52" s="833">
        <v>0.94823315732116864</v>
      </c>
      <c r="M52" s="72" t="s">
        <v>366</v>
      </c>
      <c r="N52" s="72" t="s">
        <v>366</v>
      </c>
      <c r="O52" s="332">
        <v>-4.3299480000793644E-2</v>
      </c>
      <c r="P52" s="332">
        <v>-5.4288242255778885E-3</v>
      </c>
      <c r="Q52" s="332" t="e">
        <v>#VALUE!</v>
      </c>
      <c r="R52" s="332" t="e">
        <v>#VALUE!</v>
      </c>
      <c r="S52" s="728" t="s">
        <v>18</v>
      </c>
      <c r="U52" s="729">
        <v>0.97640682928108524</v>
      </c>
      <c r="V52" s="726">
        <v>0.9331073492802916</v>
      </c>
      <c r="W52" s="843">
        <v>-4.3299480000793644E-2</v>
      </c>
      <c r="X52" s="728" t="s">
        <v>18</v>
      </c>
      <c r="Y52" s="728"/>
      <c r="Z52" s="729">
        <v>0.96475949560457352</v>
      </c>
      <c r="AA52" s="833">
        <v>0.94102111163454993</v>
      </c>
      <c r="AB52" s="843">
        <v>-2.3738383970023591E-2</v>
      </c>
      <c r="AC52" s="728" t="s">
        <v>18</v>
      </c>
      <c r="AE52" s="729">
        <v>0.97088492616217814</v>
      </c>
      <c r="AF52" s="833"/>
      <c r="AG52" s="843">
        <v>-0.97088492616217814</v>
      </c>
      <c r="AH52" s="728" t="s">
        <v>18</v>
      </c>
      <c r="AJ52" s="729">
        <v>0.97151616377456051</v>
      </c>
      <c r="AK52" s="833"/>
      <c r="AL52" s="843">
        <v>-0.97151616377456051</v>
      </c>
      <c r="AM52" s="728" t="s">
        <v>18</v>
      </c>
    </row>
    <row r="53" spans="1:39" s="114" customFormat="1" x14ac:dyDescent="0.2">
      <c r="A53" s="722" t="s">
        <v>271</v>
      </c>
      <c r="B53" s="686">
        <v>0.61076032626994847</v>
      </c>
      <c r="C53" s="686">
        <v>0.58440444433168226</v>
      </c>
      <c r="D53" s="103"/>
      <c r="E53" s="716">
        <v>0.58748196110980111</v>
      </c>
      <c r="F53" s="716">
        <v>0.57820984275607479</v>
      </c>
      <c r="G53" s="716">
        <v>0.59722864480469784</v>
      </c>
      <c r="H53" s="716">
        <v>0.5916742568438299</v>
      </c>
      <c r="I53" s="716">
        <v>0.58876106240119053</v>
      </c>
      <c r="J53" s="103"/>
      <c r="K53" s="716">
        <v>0.55866280005750402</v>
      </c>
      <c r="L53" s="826">
        <v>0.56465651847188603</v>
      </c>
      <c r="M53" s="716" t="s">
        <v>366</v>
      </c>
      <c r="N53" s="716" t="s">
        <v>366</v>
      </c>
      <c r="O53" s="960">
        <v>-2.8819161052297093E-2</v>
      </c>
      <c r="P53" s="960">
        <v>-1.3553324284188761E-2</v>
      </c>
      <c r="Q53" s="960" t="e">
        <v>#VALUE!</v>
      </c>
      <c r="R53" s="960" t="e">
        <v>#VALUE!</v>
      </c>
      <c r="S53" s="716" t="s">
        <v>18</v>
      </c>
      <c r="T53" s="103"/>
      <c r="U53" s="742">
        <v>0.58748196110980111</v>
      </c>
      <c r="V53" s="1012">
        <v>0.55866280005750402</v>
      </c>
      <c r="W53" s="840">
        <v>-2.8819161052297093E-2</v>
      </c>
      <c r="X53" s="716" t="s">
        <v>18</v>
      </c>
      <c r="Y53" s="716"/>
      <c r="Z53" s="686">
        <v>0.58273383275935653</v>
      </c>
      <c r="AA53" s="826">
        <v>0.5617986895928978</v>
      </c>
      <c r="AB53" s="840">
        <v>-2.0935143166458725E-2</v>
      </c>
      <c r="AC53" s="716" t="s">
        <v>18</v>
      </c>
      <c r="AE53" s="686">
        <v>0.58774606868668688</v>
      </c>
      <c r="AF53" s="826"/>
      <c r="AG53" s="840">
        <v>-0.58774606868668688</v>
      </c>
      <c r="AH53" s="716" t="s">
        <v>18</v>
      </c>
      <c r="AJ53" s="742">
        <v>0.58876106240119053</v>
      </c>
      <c r="AK53" s="826"/>
      <c r="AL53" s="840">
        <v>-0.58876106240119053</v>
      </c>
      <c r="AM53" s="716" t="s">
        <v>18</v>
      </c>
    </row>
    <row r="54" spans="1:39" s="114" customFormat="1" x14ac:dyDescent="0.2">
      <c r="A54" s="722" t="s">
        <v>272</v>
      </c>
      <c r="B54" s="686">
        <v>0.37741287881198093</v>
      </c>
      <c r="C54" s="686">
        <v>0.38550984747885397</v>
      </c>
      <c r="D54" s="103"/>
      <c r="E54" s="716">
        <v>0.38892486817128397</v>
      </c>
      <c r="F54" s="716">
        <v>0.37545213879067174</v>
      </c>
      <c r="G54" s="716">
        <v>0.38524489417623375</v>
      </c>
      <c r="H54" s="716">
        <v>0.38165365992791667</v>
      </c>
      <c r="I54" s="716">
        <v>0.38275510137336993</v>
      </c>
      <c r="J54" s="103"/>
      <c r="K54" s="716">
        <v>0.37444454922278764</v>
      </c>
      <c r="L54" s="826">
        <v>0.38357663884928267</v>
      </c>
      <c r="M54" s="716" t="s">
        <v>366</v>
      </c>
      <c r="N54" s="716" t="s">
        <v>366</v>
      </c>
      <c r="O54" s="960">
        <v>-1.4480318948496329E-2</v>
      </c>
      <c r="P54" s="960">
        <v>8.1245000586109284E-3</v>
      </c>
      <c r="Q54" s="960" t="e">
        <v>#VALUE!</v>
      </c>
      <c r="R54" s="960" t="e">
        <v>#VALUE!</v>
      </c>
      <c r="S54" s="716" t="s">
        <v>18</v>
      </c>
      <c r="T54" s="103"/>
      <c r="U54" s="742">
        <v>0.38892486817128397</v>
      </c>
      <c r="V54" s="1012">
        <v>0.37444454922278764</v>
      </c>
      <c r="W54" s="840">
        <v>-1.4480318948496329E-2</v>
      </c>
      <c r="X54" s="716" t="s">
        <v>18</v>
      </c>
      <c r="Y54" s="716"/>
      <c r="Z54" s="686">
        <v>0.38202566284521694</v>
      </c>
      <c r="AA54" s="826">
        <v>0.37922242204165213</v>
      </c>
      <c r="AB54" s="840">
        <v>-2.8032408035648104E-3</v>
      </c>
      <c r="AC54" s="716" t="s">
        <v>18</v>
      </c>
      <c r="AE54" s="686">
        <v>0.38313885747549126</v>
      </c>
      <c r="AF54" s="826"/>
      <c r="AG54" s="840">
        <v>-0.38313885747549126</v>
      </c>
      <c r="AH54" s="716" t="s">
        <v>18</v>
      </c>
      <c r="AJ54" s="742">
        <v>0.38275510137336993</v>
      </c>
      <c r="AK54" s="826"/>
      <c r="AL54" s="840">
        <v>-0.38275510137336993</v>
      </c>
      <c r="AM54" s="716" t="s">
        <v>18</v>
      </c>
    </row>
    <row r="55" spans="1:39" x14ac:dyDescent="0.2">
      <c r="B55" s="188"/>
      <c r="C55" s="188"/>
    </row>
    <row r="56" spans="1:39" ht="14.25" x14ac:dyDescent="0.2">
      <c r="A56" s="88" t="s">
        <v>379</v>
      </c>
      <c r="B56" s="188"/>
      <c r="C56" s="188"/>
      <c r="G56" s="103"/>
    </row>
    <row r="57" spans="1:39" x14ac:dyDescent="0.2">
      <c r="B57" s="188"/>
      <c r="C57" s="188"/>
      <c r="G57" s="103"/>
    </row>
    <row r="58" spans="1:39" x14ac:dyDescent="0.2">
      <c r="B58" s="188"/>
      <c r="C58" s="188"/>
      <c r="G58" s="103"/>
    </row>
    <row r="59" spans="1:39" x14ac:dyDescent="0.2">
      <c r="B59" s="188"/>
      <c r="C59" s="188"/>
      <c r="G59" s="103"/>
    </row>
    <row r="60" spans="1:39" x14ac:dyDescent="0.2">
      <c r="G60" s="103"/>
    </row>
    <row r="61" spans="1:39" x14ac:dyDescent="0.2">
      <c r="G61" s="103"/>
    </row>
    <row r="62" spans="1:39" x14ac:dyDescent="0.2">
      <c r="G62" s="103"/>
    </row>
    <row r="63" spans="1:39" x14ac:dyDescent="0.2">
      <c r="G63" s="103"/>
    </row>
    <row r="64" spans="1:39" x14ac:dyDescent="0.2">
      <c r="G64" s="103"/>
    </row>
    <row r="65" spans="7:7" x14ac:dyDescent="0.2">
      <c r="G65" s="103"/>
    </row>
    <row r="66" spans="7:7" x14ac:dyDescent="0.2">
      <c r="G66" s="103"/>
    </row>
    <row r="67" spans="7:7" x14ac:dyDescent="0.2">
      <c r="G67" s="103"/>
    </row>
    <row r="68" spans="7:7" x14ac:dyDescent="0.2">
      <c r="G68" s="103"/>
    </row>
    <row r="69" spans="7:7" x14ac:dyDescent="0.2">
      <c r="G69" s="103"/>
    </row>
    <row r="70" spans="7:7" x14ac:dyDescent="0.2">
      <c r="G70" s="103"/>
    </row>
    <row r="71" spans="7:7" x14ac:dyDescent="0.2">
      <c r="G71" s="103"/>
    </row>
    <row r="72" spans="7:7" x14ac:dyDescent="0.2">
      <c r="G72" s="103"/>
    </row>
    <row r="73" spans="7:7" x14ac:dyDescent="0.2">
      <c r="G73" s="103"/>
    </row>
    <row r="74" spans="7:7" x14ac:dyDescent="0.2">
      <c r="G74" s="103"/>
    </row>
    <row r="75" spans="7:7" x14ac:dyDescent="0.2">
      <c r="G75" s="103"/>
    </row>
    <row r="76" spans="7:7" x14ac:dyDescent="0.2">
      <c r="G76" s="103"/>
    </row>
    <row r="77" spans="7:7" x14ac:dyDescent="0.2">
      <c r="G77" s="103"/>
    </row>
    <row r="78" spans="7:7" x14ac:dyDescent="0.2">
      <c r="G78" s="103"/>
    </row>
    <row r="79" spans="7:7" x14ac:dyDescent="0.2">
      <c r="G79" s="103"/>
    </row>
    <row r="80" spans="7:7" x14ac:dyDescent="0.2">
      <c r="G80" s="103"/>
    </row>
    <row r="81" spans="7:7" x14ac:dyDescent="0.2">
      <c r="G81" s="103"/>
    </row>
    <row r="82" spans="7:7" x14ac:dyDescent="0.2">
      <c r="G82" s="103"/>
    </row>
    <row r="83" spans="7:7" x14ac:dyDescent="0.2">
      <c r="G83" s="103"/>
    </row>
  </sheetData>
  <mergeCells count="12">
    <mergeCell ref="W2:X3"/>
    <mergeCell ref="W30:X31"/>
    <mergeCell ref="P30:P31"/>
    <mergeCell ref="AB30:AC31"/>
    <mergeCell ref="O30:O31"/>
    <mergeCell ref="Q30:Q31"/>
    <mergeCell ref="R30:R31"/>
    <mergeCell ref="AG2:AH3"/>
    <mergeCell ref="AG30:AH31"/>
    <mergeCell ref="AL30:AM31"/>
    <mergeCell ref="AB2:AC3"/>
    <mergeCell ref="AL2:AL3"/>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&amp;L&amp;"Arial,Fett"&amp;K04+000Talanx Group – Financial Data Supplement Q2 2022&amp;R&amp;G</oddHeader>
    <oddFooter>&amp;R&amp;8&amp;P/&amp;N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73187-83A0-44AD-BC34-B0FC24AD55C6}">
  <sheetPr codeName="Tabelle2">
    <tabColor rgb="FFA0003B"/>
  </sheetPr>
  <dimension ref="A1:AL65"/>
  <sheetViews>
    <sheetView showGridLines="0" zoomScaleNormal="100" workbookViewId="0"/>
  </sheetViews>
  <sheetFormatPr defaultColWidth="9.140625" defaultRowHeight="12.75" x14ac:dyDescent="0.2"/>
  <cols>
    <col min="1" max="1" width="49" customWidth="1"/>
    <col min="2" max="3" width="10.7109375" style="13" customWidth="1"/>
    <col min="4" max="4" width="2.7109375" style="6" customWidth="1"/>
    <col min="5" max="7" width="10.7109375" style="15" customWidth="1"/>
    <col min="8" max="8" width="10.7109375" style="13" customWidth="1"/>
    <col min="9" max="9" width="10.7109375" style="6" customWidth="1"/>
    <col min="10" max="10" width="2.7109375" style="6" customWidth="1"/>
    <col min="11" max="11" width="10.7109375" style="6" customWidth="1"/>
    <col min="12" max="12" width="10.7109375" style="15" customWidth="1"/>
    <col min="13" max="13" width="10.7109375" style="518" hidden="1" customWidth="1"/>
    <col min="14" max="14" width="10.7109375" style="210" hidden="1" customWidth="1"/>
    <col min="15" max="15" width="13" style="15" hidden="1" customWidth="1"/>
    <col min="16" max="16" width="13" style="15" customWidth="1"/>
    <col min="17" max="18" width="13" style="15" hidden="1" customWidth="1"/>
    <col min="19" max="19" width="3.85546875" style="6" customWidth="1"/>
    <col min="20" max="20" width="10.7109375" style="220" hidden="1" customWidth="1"/>
    <col min="21" max="21" width="10.7109375" style="119" hidden="1" customWidth="1"/>
    <col min="22" max="22" width="11.5703125" style="13" hidden="1" customWidth="1"/>
    <col min="23" max="23" width="6.85546875" hidden="1" customWidth="1"/>
    <col min="24" max="24" width="2.5703125" hidden="1" customWidth="1"/>
    <col min="25" max="26" width="9.140625" customWidth="1"/>
    <col min="27" max="27" width="11.140625" customWidth="1"/>
    <col min="28" max="28" width="5.5703125" customWidth="1"/>
    <col min="29" max="29" width="2.5703125" hidden="1" customWidth="1"/>
    <col min="30" max="31" width="9.140625" hidden="1" customWidth="1"/>
    <col min="32" max="32" width="10.85546875" hidden="1" customWidth="1"/>
    <col min="33" max="33" width="4.5703125" hidden="1" customWidth="1"/>
    <col min="34" max="34" width="1.7109375" hidden="1" customWidth="1"/>
    <col min="35" max="36" width="9.140625" hidden="1" customWidth="1"/>
    <col min="37" max="37" width="11.5703125" hidden="1" customWidth="1"/>
    <col min="38" max="38" width="9.140625" hidden="1" customWidth="1"/>
  </cols>
  <sheetData>
    <row r="1" spans="1:38" ht="15.75" customHeight="1" x14ac:dyDescent="0.25">
      <c r="A1" s="3" t="s">
        <v>67</v>
      </c>
      <c r="M1" s="13"/>
      <c r="N1" s="15"/>
      <c r="O1" s="219"/>
      <c r="P1" s="219"/>
      <c r="Q1" s="219"/>
      <c r="R1" s="219"/>
      <c r="V1" s="117"/>
    </row>
    <row r="2" spans="1:38" ht="12.75" customHeight="1" x14ac:dyDescent="0.2">
      <c r="H2" s="117"/>
      <c r="K2" s="13"/>
      <c r="M2" s="13"/>
      <c r="N2" s="15"/>
      <c r="O2" s="1127" t="s">
        <v>356</v>
      </c>
      <c r="P2" s="1127" t="s">
        <v>357</v>
      </c>
      <c r="Q2" s="1127" t="s">
        <v>348</v>
      </c>
      <c r="R2" s="1127" t="s">
        <v>341</v>
      </c>
      <c r="S2" s="201"/>
      <c r="T2" s="897"/>
      <c r="U2" s="898"/>
      <c r="V2" s="1129" t="s">
        <v>342</v>
      </c>
      <c r="W2" s="894"/>
      <c r="AA2" s="1129" t="s">
        <v>358</v>
      </c>
      <c r="AD2" s="901"/>
      <c r="AE2" s="555"/>
      <c r="AF2" s="1129" t="s">
        <v>359</v>
      </c>
      <c r="AI2" s="18"/>
      <c r="AJ2" s="16"/>
      <c r="AK2" s="1129" t="s">
        <v>346</v>
      </c>
    </row>
    <row r="3" spans="1:38" ht="15.75" customHeight="1" thickBot="1" x14ac:dyDescent="0.3">
      <c r="A3" s="52" t="s">
        <v>14</v>
      </c>
      <c r="B3" s="420" t="s">
        <v>17</v>
      </c>
      <c r="C3" s="420" t="s">
        <v>226</v>
      </c>
      <c r="D3" s="8"/>
      <c r="E3" s="451" t="s">
        <v>230</v>
      </c>
      <c r="F3" s="451" t="s">
        <v>228</v>
      </c>
      <c r="G3" s="451" t="s">
        <v>227</v>
      </c>
      <c r="H3" s="420" t="s">
        <v>229</v>
      </c>
      <c r="I3" s="420" t="s">
        <v>328</v>
      </c>
      <c r="J3" s="8"/>
      <c r="K3" s="420" t="s">
        <v>333</v>
      </c>
      <c r="L3" s="455" t="s">
        <v>334</v>
      </c>
      <c r="M3" s="547" t="s">
        <v>335</v>
      </c>
      <c r="N3" s="542" t="s">
        <v>336</v>
      </c>
      <c r="O3" s="1128"/>
      <c r="P3" s="1128"/>
      <c r="Q3" s="1128"/>
      <c r="R3" s="1128"/>
      <c r="S3" s="148"/>
      <c r="T3" s="899" t="s">
        <v>321</v>
      </c>
      <c r="U3" s="900" t="s">
        <v>338</v>
      </c>
      <c r="V3" s="1133"/>
      <c r="X3" s="8"/>
      <c r="Y3" s="422" t="s">
        <v>310</v>
      </c>
      <c r="Z3" s="421" t="s">
        <v>354</v>
      </c>
      <c r="AA3" s="1133"/>
      <c r="AC3" s="8"/>
      <c r="AD3" s="902" t="s">
        <v>323</v>
      </c>
      <c r="AE3" s="421" t="s">
        <v>343</v>
      </c>
      <c r="AF3" s="1131"/>
      <c r="AI3" s="60" t="s">
        <v>328</v>
      </c>
      <c r="AJ3" s="558" t="s">
        <v>345</v>
      </c>
      <c r="AK3" s="1133"/>
    </row>
    <row r="4" spans="1:38" s="2" customFormat="1" x14ac:dyDescent="0.2">
      <c r="A4" s="247" t="s">
        <v>4</v>
      </c>
      <c r="B4" s="317">
        <v>39493.871528399999</v>
      </c>
      <c r="C4" s="317">
        <v>41109.462718489995</v>
      </c>
      <c r="D4" s="20"/>
      <c r="E4" s="317">
        <v>13649.150565029999</v>
      </c>
      <c r="F4" s="317">
        <v>10425.812552989999</v>
      </c>
      <c r="G4" s="317">
        <v>11074.5375573</v>
      </c>
      <c r="H4" s="317">
        <v>10357.051375809999</v>
      </c>
      <c r="I4" s="317">
        <v>45506.552051129998</v>
      </c>
      <c r="J4" s="20"/>
      <c r="K4" s="312">
        <v>15905.37739419</v>
      </c>
      <c r="L4" s="264">
        <v>12427.083739599999</v>
      </c>
      <c r="M4" s="312">
        <v>0</v>
      </c>
      <c r="N4" s="317">
        <v>0</v>
      </c>
      <c r="O4" s="969">
        <v>0.16530162946114751</v>
      </c>
      <c r="P4" s="969">
        <v>0.19195349776704543</v>
      </c>
      <c r="Q4" s="969">
        <v>-1</v>
      </c>
      <c r="R4" s="969">
        <v>-1</v>
      </c>
      <c r="S4" s="21"/>
      <c r="T4" s="312">
        <v>13649.150565029999</v>
      </c>
      <c r="U4" s="313">
        <v>15905.37739419</v>
      </c>
      <c r="V4" s="314">
        <v>0.16530162946114751</v>
      </c>
      <c r="X4" s="20"/>
      <c r="Y4" s="312">
        <v>24074.963118020001</v>
      </c>
      <c r="Z4" s="313">
        <v>28332.461133790002</v>
      </c>
      <c r="AA4" s="314">
        <v>0.17684338683714465</v>
      </c>
      <c r="AC4" s="20"/>
      <c r="AD4" s="312">
        <v>35149.50067532</v>
      </c>
      <c r="AE4" s="313">
        <v>0</v>
      </c>
      <c r="AF4" s="314">
        <v>-1</v>
      </c>
      <c r="AH4"/>
      <c r="AI4" s="312">
        <v>45506.552051129998</v>
      </c>
      <c r="AJ4" s="313">
        <v>0</v>
      </c>
      <c r="AK4" s="314">
        <v>-1</v>
      </c>
    </row>
    <row r="5" spans="1:38" x14ac:dyDescent="0.2">
      <c r="A5" s="247" t="s">
        <v>32</v>
      </c>
      <c r="B5" s="268"/>
      <c r="C5" s="268"/>
      <c r="E5" s="268"/>
      <c r="F5" s="268"/>
      <c r="G5" s="306"/>
      <c r="H5" s="291"/>
      <c r="I5" s="268"/>
      <c r="K5" s="287"/>
      <c r="L5" s="339"/>
      <c r="M5" s="287"/>
      <c r="N5" s="393"/>
      <c r="O5" s="393"/>
      <c r="P5" s="393"/>
      <c r="Q5" s="393"/>
      <c r="R5" s="393"/>
      <c r="S5" s="12"/>
      <c r="T5" s="301"/>
      <c r="U5" s="294"/>
      <c r="V5" s="289"/>
      <c r="X5" s="6"/>
      <c r="Y5" s="301"/>
      <c r="Z5" s="294"/>
      <c r="AA5" s="289"/>
      <c r="AC5" s="6"/>
      <c r="AD5" s="903"/>
      <c r="AE5" s="294"/>
      <c r="AF5" s="289"/>
      <c r="AH5" s="2"/>
      <c r="AI5" s="301"/>
      <c r="AJ5" s="294"/>
      <c r="AK5" s="289"/>
    </row>
    <row r="6" spans="1:38" x14ac:dyDescent="0.2">
      <c r="A6" s="246" t="s">
        <v>33</v>
      </c>
      <c r="B6" s="307">
        <v>0.22031619</v>
      </c>
      <c r="C6" s="307">
        <v>0.20787025000000001</v>
      </c>
      <c r="D6" s="69"/>
      <c r="E6" s="303">
        <v>0.260037568</v>
      </c>
      <c r="F6" s="307">
        <v>0.123014729</v>
      </c>
      <c r="G6" s="307">
        <v>0.147477159</v>
      </c>
      <c r="H6" s="307">
        <v>0.244423216</v>
      </c>
      <c r="I6" s="307">
        <v>0.19769824699999999</v>
      </c>
      <c r="J6" s="69"/>
      <c r="K6" s="303">
        <v>0.25063238700000001</v>
      </c>
      <c r="L6" s="305">
        <v>0.131385747</v>
      </c>
      <c r="M6" s="303">
        <v>0.147477159</v>
      </c>
      <c r="N6" s="307">
        <v>0.244423216</v>
      </c>
      <c r="O6" s="970">
        <v>-9.4051809999999847E-3</v>
      </c>
      <c r="P6" s="970">
        <v>8.371017999999994E-3</v>
      </c>
      <c r="Q6" s="970">
        <v>0</v>
      </c>
      <c r="R6" s="970">
        <v>0</v>
      </c>
      <c r="S6" s="284" t="s">
        <v>18</v>
      </c>
      <c r="T6" s="303">
        <v>0.260037568</v>
      </c>
      <c r="U6" s="304">
        <v>0.25063238700000001</v>
      </c>
      <c r="V6" s="291">
        <v>-9.4051809999999847E-3</v>
      </c>
      <c r="W6" s="284" t="s">
        <v>18</v>
      </c>
      <c r="X6" s="6"/>
      <c r="Y6" s="303">
        <v>0.200698975</v>
      </c>
      <c r="Z6" s="304">
        <v>0.198328848</v>
      </c>
      <c r="AA6" s="291">
        <v>-2.3701269999999997E-3</v>
      </c>
      <c r="AB6" s="284" t="s">
        <v>18</v>
      </c>
      <c r="AC6" s="6"/>
      <c r="AD6" s="904">
        <v>0</v>
      </c>
      <c r="AE6" s="304">
        <v>0.18393040099999999</v>
      </c>
      <c r="AF6" s="291">
        <v>0.18393040099999999</v>
      </c>
      <c r="AG6" s="284" t="s">
        <v>18</v>
      </c>
      <c r="AI6" s="303">
        <v>0</v>
      </c>
      <c r="AJ6" s="304">
        <v>0.19769824699999999</v>
      </c>
      <c r="AK6" s="291">
        <v>0.19769824699999999</v>
      </c>
      <c r="AL6" s="284" t="s">
        <v>18</v>
      </c>
    </row>
    <row r="7" spans="1:38" s="2" customFormat="1" x14ac:dyDescent="0.2">
      <c r="A7" s="298" t="s">
        <v>34</v>
      </c>
      <c r="B7" s="307">
        <v>8.0242636000000006E-2</v>
      </c>
      <c r="C7" s="307">
        <v>8.5864212999999995E-2</v>
      </c>
      <c r="D7" s="150"/>
      <c r="E7" s="303">
        <v>7.2279552999999996E-2</v>
      </c>
      <c r="F7" s="307">
        <v>0.102936509</v>
      </c>
      <c r="G7" s="307">
        <v>3.9103080999999998E-2</v>
      </c>
      <c r="H7" s="307">
        <v>0.156745527</v>
      </c>
      <c r="I7" s="307">
        <v>9.0453376000000002E-2</v>
      </c>
      <c r="J7" s="150"/>
      <c r="K7" s="303">
        <v>7.5506382999999996E-2</v>
      </c>
      <c r="L7" s="305">
        <v>9.4732107999999995E-2</v>
      </c>
      <c r="M7" s="303">
        <v>3.9103080999999998E-2</v>
      </c>
      <c r="N7" s="307">
        <v>0.156745527</v>
      </c>
      <c r="O7" s="307">
        <v>3.22683E-3</v>
      </c>
      <c r="P7" s="307">
        <v>-8.2044010000000001E-3</v>
      </c>
      <c r="Q7" s="307">
        <v>0</v>
      </c>
      <c r="R7" s="307">
        <v>0</v>
      </c>
      <c r="S7" s="284" t="s">
        <v>18</v>
      </c>
      <c r="T7" s="303">
        <v>7.2279552999999996E-2</v>
      </c>
      <c r="U7" s="304">
        <v>7.5506382999999996E-2</v>
      </c>
      <c r="V7" s="291">
        <v>3.22683E-3</v>
      </c>
      <c r="W7" s="284" t="s">
        <v>18</v>
      </c>
      <c r="X7" s="20"/>
      <c r="Y7" s="303">
        <v>8.5555738000000006E-2</v>
      </c>
      <c r="Z7" s="304">
        <v>8.3939102000000002E-2</v>
      </c>
      <c r="AA7" s="291">
        <v>-1.6166360000000046E-3</v>
      </c>
      <c r="AB7" s="284" t="s">
        <v>18</v>
      </c>
      <c r="AC7" s="20"/>
      <c r="AD7" s="904">
        <v>0</v>
      </c>
      <c r="AE7" s="304">
        <v>7.0919919999999997E-2</v>
      </c>
      <c r="AF7" s="291">
        <v>7.0919919999999997E-2</v>
      </c>
      <c r="AG7" s="284" t="s">
        <v>18</v>
      </c>
      <c r="AH7" s="246"/>
      <c r="AI7" s="303">
        <v>0</v>
      </c>
      <c r="AJ7" s="304">
        <v>9.0453376000000002E-2</v>
      </c>
      <c r="AK7" s="291">
        <v>9.0453376000000002E-2</v>
      </c>
      <c r="AL7" s="284" t="s">
        <v>18</v>
      </c>
    </row>
    <row r="8" spans="1:38" s="2" customFormat="1" x14ac:dyDescent="0.2">
      <c r="A8" s="298" t="s">
        <v>35</v>
      </c>
      <c r="B8" s="307">
        <v>8.1544435999999998E-2</v>
      </c>
      <c r="C8" s="307">
        <v>7.3259157000000005E-2</v>
      </c>
      <c r="D8" s="150"/>
      <c r="E8" s="303">
        <v>6.2997585999999994E-2</v>
      </c>
      <c r="F8" s="307">
        <v>7.9928936000000006E-2</v>
      </c>
      <c r="G8" s="307">
        <v>7.8018982000000001E-2</v>
      </c>
      <c r="H8" s="307">
        <v>7.6084700000000005E-2</v>
      </c>
      <c r="I8" s="307">
        <v>7.3510840999999993E-2</v>
      </c>
      <c r="J8" s="150"/>
      <c r="K8" s="303">
        <v>6.0637181999999998E-2</v>
      </c>
      <c r="L8" s="305">
        <v>7.5481065999999999E-2</v>
      </c>
      <c r="M8" s="303">
        <v>7.8018982000000001E-2</v>
      </c>
      <c r="N8" s="307">
        <v>7.6084700000000005E-2</v>
      </c>
      <c r="O8" s="307">
        <v>-2.3604039999999965E-3</v>
      </c>
      <c r="P8" s="307">
        <v>-4.4478700000000065E-3</v>
      </c>
      <c r="Q8" s="307">
        <v>0</v>
      </c>
      <c r="R8" s="307">
        <v>0</v>
      </c>
      <c r="S8" s="284" t="s">
        <v>18</v>
      </c>
      <c r="T8" s="303">
        <v>6.2997585999999994E-2</v>
      </c>
      <c r="U8" s="304">
        <v>6.0637181999999998E-2</v>
      </c>
      <c r="V8" s="291">
        <v>-2.3604039999999965E-3</v>
      </c>
      <c r="W8" s="284" t="s">
        <v>18</v>
      </c>
      <c r="X8" s="20"/>
      <c r="Y8" s="303">
        <v>7.0329812000000005E-2</v>
      </c>
      <c r="Z8" s="304">
        <v>6.7147953999999996E-2</v>
      </c>
      <c r="AA8" s="291">
        <v>-3.1818580000000096E-3</v>
      </c>
      <c r="AB8" s="284" t="s">
        <v>18</v>
      </c>
      <c r="AC8" s="20"/>
      <c r="AD8" s="904">
        <v>0</v>
      </c>
      <c r="AE8" s="304">
        <v>7.2752435000000004E-2</v>
      </c>
      <c r="AF8" s="291">
        <v>7.2752435000000004E-2</v>
      </c>
      <c r="AG8" s="284" t="s">
        <v>18</v>
      </c>
      <c r="AH8" s="246"/>
      <c r="AI8" s="303">
        <v>0</v>
      </c>
      <c r="AJ8" s="304">
        <v>7.3510840999999993E-2</v>
      </c>
      <c r="AK8" s="291">
        <v>7.3510840999999993E-2</v>
      </c>
      <c r="AL8" s="284" t="s">
        <v>18</v>
      </c>
    </row>
    <row r="9" spans="1:38" s="2" customFormat="1" x14ac:dyDescent="0.2">
      <c r="A9" s="298" t="s">
        <v>36</v>
      </c>
      <c r="B9" s="307">
        <v>0.15972930399999999</v>
      </c>
      <c r="C9" s="307">
        <v>0.15896201600000001</v>
      </c>
      <c r="D9" s="150"/>
      <c r="E9" s="303">
        <v>0.17942623499999999</v>
      </c>
      <c r="F9" s="307">
        <v>0.16391665699999999</v>
      </c>
      <c r="G9" s="307">
        <v>0.176419311</v>
      </c>
      <c r="H9" s="307">
        <v>0.122081205</v>
      </c>
      <c r="I9" s="307">
        <v>0.162089706</v>
      </c>
      <c r="J9" s="150"/>
      <c r="K9" s="303">
        <v>0.14983112600000001</v>
      </c>
      <c r="L9" s="305">
        <v>0.14763156399999999</v>
      </c>
      <c r="M9" s="303">
        <v>0.176419311</v>
      </c>
      <c r="N9" s="307">
        <v>0.122081205</v>
      </c>
      <c r="O9" s="307">
        <v>-2.9595108999999981E-2</v>
      </c>
      <c r="P9" s="307">
        <v>-1.6285093E-2</v>
      </c>
      <c r="Q9" s="307">
        <v>0</v>
      </c>
      <c r="R9" s="307">
        <v>0</v>
      </c>
      <c r="S9" s="284" t="s">
        <v>18</v>
      </c>
      <c r="T9" s="303">
        <v>0.17942623499999999</v>
      </c>
      <c r="U9" s="304">
        <v>0.14983112600000001</v>
      </c>
      <c r="V9" s="291">
        <v>-2.9595108999999981E-2</v>
      </c>
      <c r="W9" s="284" t="s">
        <v>18</v>
      </c>
      <c r="X9" s="20"/>
      <c r="Y9" s="303">
        <v>0.17270971600000001</v>
      </c>
      <c r="Z9" s="304">
        <v>0.148866362</v>
      </c>
      <c r="AA9" s="291">
        <v>-2.3843354000000011E-2</v>
      </c>
      <c r="AB9" s="284" t="s">
        <v>18</v>
      </c>
      <c r="AC9" s="20"/>
      <c r="AD9" s="904">
        <v>0</v>
      </c>
      <c r="AE9" s="304">
        <v>0.17387849599999999</v>
      </c>
      <c r="AF9" s="291">
        <v>0.17387849599999999</v>
      </c>
      <c r="AG9" s="284" t="s">
        <v>18</v>
      </c>
      <c r="AH9" s="246"/>
      <c r="AI9" s="303">
        <v>0</v>
      </c>
      <c r="AJ9" s="304">
        <v>0.162089706</v>
      </c>
      <c r="AK9" s="291">
        <v>0.162089706</v>
      </c>
      <c r="AL9" s="284" t="s">
        <v>18</v>
      </c>
    </row>
    <row r="10" spans="1:38" s="2" customFormat="1" x14ac:dyDescent="0.2">
      <c r="A10" s="298" t="s">
        <v>37</v>
      </c>
      <c r="B10" s="307">
        <v>0.19831242399999999</v>
      </c>
      <c r="C10" s="307">
        <v>0.19947717200000001</v>
      </c>
      <c r="D10" s="150"/>
      <c r="E10" s="303">
        <v>0.20229504400000001</v>
      </c>
      <c r="F10" s="307">
        <v>0.21039597800000001</v>
      </c>
      <c r="G10" s="307">
        <v>0.24084071900000001</v>
      </c>
      <c r="H10" s="307">
        <v>0.17369595400000001</v>
      </c>
      <c r="I10" s="307">
        <v>0.207022541</v>
      </c>
      <c r="J10" s="150"/>
      <c r="K10" s="303">
        <v>0.24653932100000001</v>
      </c>
      <c r="L10" s="305">
        <v>0.24431038099999999</v>
      </c>
      <c r="M10" s="303">
        <v>0.24084071900000001</v>
      </c>
      <c r="N10" s="307">
        <v>0.17369595400000001</v>
      </c>
      <c r="O10" s="307">
        <v>4.4244276999999999E-2</v>
      </c>
      <c r="P10" s="307">
        <v>3.3914402999999982E-2</v>
      </c>
      <c r="Q10" s="307">
        <v>0</v>
      </c>
      <c r="R10" s="307">
        <v>0</v>
      </c>
      <c r="S10" s="284" t="s">
        <v>18</v>
      </c>
      <c r="T10" s="303">
        <v>0.20229504400000001</v>
      </c>
      <c r="U10" s="304">
        <v>0.24653932100000001</v>
      </c>
      <c r="V10" s="291">
        <v>4.4244276999999999E-2</v>
      </c>
      <c r="W10" s="284" t="s">
        <v>18</v>
      </c>
      <c r="X10" s="20"/>
      <c r="Y10" s="303">
        <v>0.20580320399999999</v>
      </c>
      <c r="Z10" s="304">
        <v>0.24556167100000001</v>
      </c>
      <c r="AA10" s="291">
        <v>3.975846700000002E-2</v>
      </c>
      <c r="AB10" s="284" t="s">
        <v>18</v>
      </c>
      <c r="AC10" s="20"/>
      <c r="AD10" s="904">
        <v>0</v>
      </c>
      <c r="AE10" s="304">
        <v>0.21684245799999999</v>
      </c>
      <c r="AF10" s="291">
        <v>0.21684245799999999</v>
      </c>
      <c r="AG10" s="284" t="s">
        <v>18</v>
      </c>
      <c r="AH10" s="246"/>
      <c r="AI10" s="303">
        <v>0</v>
      </c>
      <c r="AJ10" s="304">
        <v>0.207022541</v>
      </c>
      <c r="AK10" s="291">
        <v>0.207022541</v>
      </c>
      <c r="AL10" s="284" t="s">
        <v>18</v>
      </c>
    </row>
    <row r="11" spans="1:38" s="2" customFormat="1" x14ac:dyDescent="0.2">
      <c r="A11" s="298" t="s">
        <v>38</v>
      </c>
      <c r="B11" s="307">
        <v>2.5983124E-2</v>
      </c>
      <c r="C11" s="307">
        <v>2.9847004999999999E-2</v>
      </c>
      <c r="D11" s="150"/>
      <c r="E11" s="303">
        <v>3.0133944999999999E-2</v>
      </c>
      <c r="F11" s="307">
        <v>4.2601358999999998E-2</v>
      </c>
      <c r="G11" s="307">
        <v>4.3422489000000002E-2</v>
      </c>
      <c r="H11" s="307">
        <v>3.3166028E-2</v>
      </c>
      <c r="I11" s="307">
        <v>3.6914306000000001E-2</v>
      </c>
      <c r="J11" s="150"/>
      <c r="K11" s="303">
        <v>2.9639450000000001E-2</v>
      </c>
      <c r="L11" s="305">
        <v>4.7285226E-2</v>
      </c>
      <c r="M11" s="303">
        <v>4.3422489000000002E-2</v>
      </c>
      <c r="N11" s="307">
        <v>3.3166028E-2</v>
      </c>
      <c r="O11" s="307">
        <v>-4.9449499999999758E-4</v>
      </c>
      <c r="P11" s="307">
        <v>4.6838670000000013E-3</v>
      </c>
      <c r="Q11" s="307">
        <v>0</v>
      </c>
      <c r="R11" s="307">
        <v>0</v>
      </c>
      <c r="S11" s="284" t="s">
        <v>18</v>
      </c>
      <c r="T11" s="303">
        <v>3.0133944999999999E-2</v>
      </c>
      <c r="U11" s="304">
        <v>2.9639450000000001E-2</v>
      </c>
      <c r="V11" s="291">
        <v>-4.9449499999999758E-4</v>
      </c>
      <c r="W11" s="284" t="s">
        <v>18</v>
      </c>
      <c r="X11" s="20"/>
      <c r="Y11" s="303">
        <v>3.5533035999999997E-2</v>
      </c>
      <c r="Z11" s="304">
        <v>3.7379177999999999E-2</v>
      </c>
      <c r="AA11" s="291">
        <v>1.846142000000002E-3</v>
      </c>
      <c r="AB11" s="284" t="s">
        <v>18</v>
      </c>
      <c r="AC11" s="20"/>
      <c r="AD11" s="904">
        <v>0</v>
      </c>
      <c r="AE11" s="304">
        <v>3.8018762999999997E-2</v>
      </c>
      <c r="AF11" s="291">
        <v>3.8018762999999997E-2</v>
      </c>
      <c r="AG11" s="284" t="s">
        <v>18</v>
      </c>
      <c r="AH11" s="246"/>
      <c r="AI11" s="303">
        <v>0</v>
      </c>
      <c r="AJ11" s="304">
        <v>3.6914306000000001E-2</v>
      </c>
      <c r="AK11" s="291">
        <v>3.6914306000000001E-2</v>
      </c>
      <c r="AL11" s="284" t="s">
        <v>18</v>
      </c>
    </row>
    <row r="12" spans="1:38" s="2" customFormat="1" x14ac:dyDescent="0.2">
      <c r="A12" s="298" t="s">
        <v>39</v>
      </c>
      <c r="B12" s="307">
        <v>7.7463940999999994E-2</v>
      </c>
      <c r="C12" s="307">
        <v>7.0060886000000003E-2</v>
      </c>
      <c r="D12" s="150"/>
      <c r="E12" s="303">
        <v>5.1869344999999997E-2</v>
      </c>
      <c r="F12" s="307">
        <v>7.5873325000000005E-2</v>
      </c>
      <c r="G12" s="307">
        <v>7.5679504999999994E-2</v>
      </c>
      <c r="H12" s="307">
        <v>5.1631523999999998E-2</v>
      </c>
      <c r="I12" s="307">
        <v>6.3109140999999994E-2</v>
      </c>
      <c r="J12" s="150"/>
      <c r="K12" s="303">
        <v>5.8158835999999998E-2</v>
      </c>
      <c r="L12" s="305">
        <v>7.1225377000000006E-2</v>
      </c>
      <c r="M12" s="303">
        <v>7.5679504999999994E-2</v>
      </c>
      <c r="N12" s="307">
        <v>5.1631523999999998E-2</v>
      </c>
      <c r="O12" s="307">
        <v>6.2894910000000012E-3</v>
      </c>
      <c r="P12" s="307">
        <v>-4.647947999999999E-3</v>
      </c>
      <c r="Q12" s="307">
        <v>0</v>
      </c>
      <c r="R12" s="307">
        <v>0</v>
      </c>
      <c r="S12" s="284" t="s">
        <v>18</v>
      </c>
      <c r="T12" s="303">
        <v>5.1869344999999997E-2</v>
      </c>
      <c r="U12" s="304">
        <v>5.8158835999999998E-2</v>
      </c>
      <c r="V12" s="291">
        <v>6.2894910000000012E-3</v>
      </c>
      <c r="W12" s="284" t="s">
        <v>18</v>
      </c>
      <c r="X12" s="20"/>
      <c r="Y12" s="303">
        <v>6.2264418000000002E-2</v>
      </c>
      <c r="Z12" s="304">
        <v>6.3890035999999997E-2</v>
      </c>
      <c r="AA12" s="291">
        <v>1.6256179999999953E-3</v>
      </c>
      <c r="AB12" s="284" t="s">
        <v>18</v>
      </c>
      <c r="AC12" s="20"/>
      <c r="AD12" s="904">
        <v>0</v>
      </c>
      <c r="AE12" s="304">
        <v>6.6491102999999996E-2</v>
      </c>
      <c r="AF12" s="291">
        <v>6.6491102999999996E-2</v>
      </c>
      <c r="AG12" s="284" t="s">
        <v>18</v>
      </c>
      <c r="AH12" s="246"/>
      <c r="AI12" s="303">
        <v>0</v>
      </c>
      <c r="AJ12" s="304">
        <v>6.3109140999999994E-2</v>
      </c>
      <c r="AK12" s="291">
        <v>6.3109140999999994E-2</v>
      </c>
      <c r="AL12" s="284" t="s">
        <v>18</v>
      </c>
    </row>
    <row r="13" spans="1:38" s="2" customFormat="1" x14ac:dyDescent="0.2">
      <c r="A13" s="298" t="s">
        <v>40</v>
      </c>
      <c r="B13" s="307">
        <v>0.140600896</v>
      </c>
      <c r="C13" s="307">
        <v>0.16082690599999999</v>
      </c>
      <c r="D13" s="150"/>
      <c r="E13" s="303">
        <v>0.128491037</v>
      </c>
      <c r="F13" s="307">
        <v>0.184593221</v>
      </c>
      <c r="G13" s="307">
        <v>0.178882031</v>
      </c>
      <c r="H13" s="307">
        <v>0.13093084299999999</v>
      </c>
      <c r="I13" s="307">
        <v>0.154162879</v>
      </c>
      <c r="J13" s="150"/>
      <c r="K13" s="303">
        <v>0.116448865</v>
      </c>
      <c r="L13" s="305">
        <v>0.173761833</v>
      </c>
      <c r="M13" s="303">
        <v>0.178882031</v>
      </c>
      <c r="N13" s="307">
        <v>0.13093084299999999</v>
      </c>
      <c r="O13" s="307">
        <v>-1.2042172000000004E-2</v>
      </c>
      <c r="P13" s="307">
        <v>-1.0831387999999997E-2</v>
      </c>
      <c r="Q13" s="307">
        <v>0</v>
      </c>
      <c r="R13" s="307">
        <v>0</v>
      </c>
      <c r="S13" s="284" t="s">
        <v>18</v>
      </c>
      <c r="T13" s="303">
        <v>0.128491037</v>
      </c>
      <c r="U13" s="304">
        <v>0.116448865</v>
      </c>
      <c r="V13" s="291">
        <v>-1.2042172000000004E-2</v>
      </c>
      <c r="W13" s="284" t="s">
        <v>18</v>
      </c>
      <c r="X13" s="20"/>
      <c r="Y13" s="303">
        <v>0.152786437</v>
      </c>
      <c r="Z13" s="304">
        <v>0.14158727600000001</v>
      </c>
      <c r="AA13" s="291">
        <v>-1.1199160999999985E-2</v>
      </c>
      <c r="AB13" s="284" t="s">
        <v>18</v>
      </c>
      <c r="AC13" s="20"/>
      <c r="AD13" s="904">
        <v>0</v>
      </c>
      <c r="AE13" s="304">
        <v>0.16100836399999999</v>
      </c>
      <c r="AF13" s="291">
        <v>0.16100836399999999</v>
      </c>
      <c r="AG13" s="284" t="s">
        <v>18</v>
      </c>
      <c r="AH13" s="246"/>
      <c r="AI13" s="303">
        <v>0</v>
      </c>
      <c r="AJ13" s="304">
        <v>0.154162879</v>
      </c>
      <c r="AK13" s="291">
        <v>0.154162879</v>
      </c>
      <c r="AL13" s="284" t="s">
        <v>18</v>
      </c>
    </row>
    <row r="14" spans="1:38" s="2" customFormat="1" x14ac:dyDescent="0.2">
      <c r="A14" s="298" t="s">
        <v>41</v>
      </c>
      <c r="B14" s="307">
        <v>1.5807048000000001E-2</v>
      </c>
      <c r="C14" s="307">
        <v>1.3832395000000001E-2</v>
      </c>
      <c r="D14" s="150"/>
      <c r="E14" s="303">
        <v>1.2469686000000001E-2</v>
      </c>
      <c r="F14" s="307">
        <v>1.6739286999999999E-2</v>
      </c>
      <c r="G14" s="307">
        <v>2.0156724000000001E-2</v>
      </c>
      <c r="H14" s="307">
        <v>1.1241002E-2</v>
      </c>
      <c r="I14" s="307">
        <v>1.5038961999999999E-2</v>
      </c>
      <c r="J14" s="150"/>
      <c r="K14" s="303">
        <v>1.260645E-2</v>
      </c>
      <c r="L14" s="305">
        <v>1.4186699000000001E-2</v>
      </c>
      <c r="M14" s="303">
        <v>2.0156724000000001E-2</v>
      </c>
      <c r="N14" s="307">
        <v>1.1241002E-2</v>
      </c>
      <c r="O14" s="307">
        <v>1.3676399999999929E-4</v>
      </c>
      <c r="P14" s="307">
        <v>-2.552587999999998E-3</v>
      </c>
      <c r="Q14" s="307">
        <v>0</v>
      </c>
      <c r="R14" s="307">
        <v>0</v>
      </c>
      <c r="S14" s="284" t="s">
        <v>18</v>
      </c>
      <c r="T14" s="303">
        <v>1.2469686000000001E-2</v>
      </c>
      <c r="U14" s="304">
        <v>1.260645E-2</v>
      </c>
      <c r="V14" s="291">
        <v>1.3676399999999929E-4</v>
      </c>
      <c r="W14" s="284" t="s">
        <v>18</v>
      </c>
      <c r="X14" s="20"/>
      <c r="Y14" s="303">
        <v>1.4318663000000001E-2</v>
      </c>
      <c r="Z14" s="304">
        <v>1.3299573E-2</v>
      </c>
      <c r="AA14" s="291">
        <v>-1.0190900000000003E-3</v>
      </c>
      <c r="AB14" s="284" t="s">
        <v>18</v>
      </c>
      <c r="AC14" s="20"/>
      <c r="AD14" s="904">
        <v>0</v>
      </c>
      <c r="AE14" s="304">
        <v>1.6158057999999999E-2</v>
      </c>
      <c r="AF14" s="291">
        <v>1.6158057999999999E-2</v>
      </c>
      <c r="AG14" s="284" t="s">
        <v>18</v>
      </c>
      <c r="AH14" s="246"/>
      <c r="AI14" s="303">
        <v>0</v>
      </c>
      <c r="AJ14" s="304">
        <v>1.5038961999999999E-2</v>
      </c>
      <c r="AK14" s="291">
        <v>1.5038961999999999E-2</v>
      </c>
      <c r="AL14" s="284" t="s">
        <v>18</v>
      </c>
    </row>
    <row r="15" spans="1:38" x14ac:dyDescent="0.2">
      <c r="A15" s="6"/>
      <c r="M15"/>
      <c r="N15" s="15"/>
      <c r="O15"/>
      <c r="P15"/>
      <c r="Q15"/>
      <c r="R15"/>
      <c r="U15" s="216"/>
      <c r="X15" s="6"/>
      <c r="Y15" s="220"/>
      <c r="Z15" s="220"/>
      <c r="AA15" s="13"/>
      <c r="AC15" s="6"/>
      <c r="AD15" s="901"/>
      <c r="AE15" s="216"/>
      <c r="AF15" s="13"/>
      <c r="AH15" s="6"/>
      <c r="AI15" s="220"/>
      <c r="AJ15" s="216"/>
      <c r="AK15" s="13"/>
    </row>
    <row r="16" spans="1:38" x14ac:dyDescent="0.2">
      <c r="A16" s="20" t="s">
        <v>42</v>
      </c>
      <c r="B16" s="212"/>
      <c r="C16" s="212"/>
      <c r="E16" s="295"/>
      <c r="F16" s="295"/>
      <c r="G16" s="296"/>
      <c r="H16" s="151"/>
      <c r="I16" s="212"/>
      <c r="K16" s="7"/>
      <c r="L16" s="295"/>
      <c r="M16" s="7"/>
      <c r="N16" s="295"/>
      <c r="O16"/>
      <c r="P16"/>
      <c r="Q16"/>
      <c r="R16"/>
      <c r="S16" s="12"/>
      <c r="T16" s="299"/>
      <c r="U16" s="300"/>
      <c r="V16" s="151"/>
      <c r="X16" s="6"/>
      <c r="Y16" s="299"/>
      <c r="Z16" s="299"/>
      <c r="AA16" s="151"/>
      <c r="AC16" s="6"/>
      <c r="AD16" s="905"/>
      <c r="AE16" s="300"/>
      <c r="AF16" s="151"/>
      <c r="AI16" s="299"/>
      <c r="AJ16" s="300"/>
      <c r="AK16" s="151"/>
    </row>
    <row r="17" spans="1:38" x14ac:dyDescent="0.2">
      <c r="A17" s="246" t="s">
        <v>43</v>
      </c>
      <c r="B17" s="297">
        <v>11836.945623489999</v>
      </c>
      <c r="C17" s="297">
        <v>11873.11615175</v>
      </c>
      <c r="E17" s="268">
        <v>4439.5976088999996</v>
      </c>
      <c r="F17" s="268">
        <v>2756.0074573999996</v>
      </c>
      <c r="G17" s="268">
        <v>2995.1616271100002</v>
      </c>
      <c r="H17" s="268">
        <v>3214.0489911699997</v>
      </c>
      <c r="I17" s="297">
        <v>13404.815684580002</v>
      </c>
      <c r="K17" s="287">
        <v>5101.2813106499998</v>
      </c>
      <c r="L17" s="339">
        <v>3417.9300881500003</v>
      </c>
      <c r="M17" s="287">
        <v>0</v>
      </c>
      <c r="N17" s="268">
        <v>0</v>
      </c>
      <c r="O17" s="269">
        <v>0.14904136816893768</v>
      </c>
      <c r="P17" s="269">
        <v>0.24017447012805054</v>
      </c>
      <c r="Q17" s="269">
        <v>-1</v>
      </c>
      <c r="R17" s="269">
        <v>-1</v>
      </c>
      <c r="S17" s="149"/>
      <c r="T17" s="301">
        <v>4439.5976088999996</v>
      </c>
      <c r="U17" s="294">
        <v>5101.2813106499998</v>
      </c>
      <c r="V17" s="293">
        <v>0.14904136816893768</v>
      </c>
      <c r="X17" s="6"/>
      <c r="Y17" s="301">
        <v>7195.6050662999996</v>
      </c>
      <c r="Z17" s="294">
        <v>8519.2113988000019</v>
      </c>
      <c r="AA17" s="293">
        <v>0.18394649515980238</v>
      </c>
      <c r="AC17" s="6"/>
      <c r="AD17" s="903">
        <v>10190.76669341</v>
      </c>
      <c r="AE17" s="294">
        <v>0</v>
      </c>
      <c r="AF17" s="293">
        <v>-1</v>
      </c>
      <c r="AI17" s="301">
        <v>13404.815684580002</v>
      </c>
      <c r="AJ17" s="294">
        <v>0</v>
      </c>
      <c r="AK17" s="293">
        <v>-1</v>
      </c>
    </row>
    <row r="18" spans="1:38" s="2" customFormat="1" x14ac:dyDescent="0.2">
      <c r="A18" s="298" t="s">
        <v>44</v>
      </c>
      <c r="B18" s="297">
        <v>6572.7735443499996</v>
      </c>
      <c r="C18" s="297">
        <v>6038.7495568999993</v>
      </c>
      <c r="D18" s="20"/>
      <c r="E18" s="297">
        <v>1593.8292959800001</v>
      </c>
      <c r="F18" s="297">
        <v>1620.7094600299999</v>
      </c>
      <c r="G18" s="297">
        <v>1502.9459516999998</v>
      </c>
      <c r="H18" s="297">
        <v>1635.64273213</v>
      </c>
      <c r="I18" s="297">
        <v>6353.1274398400001</v>
      </c>
      <c r="J18" s="20"/>
      <c r="K18" s="248">
        <v>1529.0023105300002</v>
      </c>
      <c r="L18" s="339">
        <v>1571.74272204</v>
      </c>
      <c r="M18" s="287">
        <v>0</v>
      </c>
      <c r="N18" s="268">
        <v>0</v>
      </c>
      <c r="O18" s="269">
        <v>-4.0673731881769482E-2</v>
      </c>
      <c r="P18" s="269">
        <v>-3.0213149980067102E-2</v>
      </c>
      <c r="Q18" s="269">
        <v>-1</v>
      </c>
      <c r="R18" s="269">
        <v>-1</v>
      </c>
      <c r="S18" s="149"/>
      <c r="T18" s="301">
        <v>1593.8292959800001</v>
      </c>
      <c r="U18" s="294">
        <v>1529.0023105300002</v>
      </c>
      <c r="V18" s="293">
        <v>-4.0673731881769482E-2</v>
      </c>
      <c r="X18" s="20"/>
      <c r="Y18" s="301">
        <v>3214.5387560100003</v>
      </c>
      <c r="Z18" s="294">
        <v>3100.7450325700001</v>
      </c>
      <c r="AA18" s="293">
        <v>-3.5399704927261459E-2</v>
      </c>
      <c r="AC18" s="20"/>
      <c r="AD18" s="903">
        <v>4717.4847077100003</v>
      </c>
      <c r="AE18" s="294">
        <v>0</v>
      </c>
      <c r="AF18" s="293">
        <v>-1</v>
      </c>
      <c r="AH18"/>
      <c r="AI18" s="301">
        <v>6353.1274398400001</v>
      </c>
      <c r="AJ18" s="294">
        <v>0</v>
      </c>
      <c r="AK18" s="293">
        <v>-1</v>
      </c>
    </row>
    <row r="19" spans="1:38" s="2" customFormat="1" x14ac:dyDescent="0.2">
      <c r="A19" s="298" t="s">
        <v>45</v>
      </c>
      <c r="B19" s="297">
        <v>13411.29121883</v>
      </c>
      <c r="C19" s="297">
        <v>15070.73363268</v>
      </c>
      <c r="D19" s="20"/>
      <c r="E19" s="297">
        <v>5081.7188111899995</v>
      </c>
      <c r="F19" s="297">
        <v>4193.4408082099999</v>
      </c>
      <c r="G19" s="297">
        <v>4648.3867282199999</v>
      </c>
      <c r="H19" s="297">
        <v>3496.1625874199999</v>
      </c>
      <c r="I19" s="297">
        <v>17419.708935040002</v>
      </c>
      <c r="J19" s="20"/>
      <c r="K19" s="248">
        <v>6585.3601926199999</v>
      </c>
      <c r="L19" s="339">
        <v>5468.8346908499998</v>
      </c>
      <c r="M19" s="287">
        <v>0</v>
      </c>
      <c r="N19" s="268">
        <v>0</v>
      </c>
      <c r="O19" s="269">
        <v>0.29589228316194233</v>
      </c>
      <c r="P19" s="269">
        <v>0.30414018963687506</v>
      </c>
      <c r="Q19" s="269">
        <v>-1</v>
      </c>
      <c r="R19" s="269">
        <v>-1</v>
      </c>
      <c r="S19" s="149"/>
      <c r="T19" s="301">
        <v>5081.7188111899995</v>
      </c>
      <c r="U19" s="294">
        <v>6585.3601926199999</v>
      </c>
      <c r="V19" s="293">
        <v>0.29589228316194233</v>
      </c>
      <c r="X19" s="20"/>
      <c r="Y19" s="301">
        <v>9275.1596193999994</v>
      </c>
      <c r="Z19" s="294">
        <v>12054.19488347</v>
      </c>
      <c r="AA19" s="293">
        <v>0.29962128719136516</v>
      </c>
      <c r="AC19" s="20"/>
      <c r="AD19" s="903">
        <v>13923.546347619998</v>
      </c>
      <c r="AE19" s="294">
        <v>0</v>
      </c>
      <c r="AF19" s="293">
        <v>-1</v>
      </c>
      <c r="AI19" s="301">
        <v>17419.708935040002</v>
      </c>
      <c r="AJ19" s="294">
        <v>0</v>
      </c>
      <c r="AK19" s="293">
        <v>-1</v>
      </c>
    </row>
    <row r="20" spans="1:38" s="2" customFormat="1" x14ac:dyDescent="0.2">
      <c r="A20" s="298" t="s">
        <v>46</v>
      </c>
      <c r="B20" s="297">
        <v>7672.8611417299999</v>
      </c>
      <c r="C20" s="297">
        <v>7892.2761065100003</v>
      </c>
      <c r="D20" s="20"/>
      <c r="E20" s="297">
        <v>2081.09948209</v>
      </c>
      <c r="F20" s="297">
        <v>2046.4853561</v>
      </c>
      <c r="G20" s="297">
        <v>2115.9857009000002</v>
      </c>
      <c r="H20" s="297">
        <v>2151.9842431799998</v>
      </c>
      <c r="I20" s="297">
        <v>8395.5547822700009</v>
      </c>
      <c r="J20" s="20"/>
      <c r="K20" s="248">
        <v>2147.9468218400002</v>
      </c>
      <c r="L20" s="339">
        <v>2203.6136522800002</v>
      </c>
      <c r="M20" s="287">
        <v>0</v>
      </c>
      <c r="N20" s="268">
        <v>0</v>
      </c>
      <c r="O20" s="269">
        <v>3.2121164954049646E-2</v>
      </c>
      <c r="P20" s="269">
        <v>7.6779584916962518E-2</v>
      </c>
      <c r="Q20" s="269">
        <v>-1</v>
      </c>
      <c r="R20" s="269">
        <v>-1</v>
      </c>
      <c r="S20" s="149"/>
      <c r="T20" s="301">
        <v>2081.09948209</v>
      </c>
      <c r="U20" s="294">
        <v>2147.9468218400002</v>
      </c>
      <c r="V20" s="293">
        <v>3.2121164954049646E-2</v>
      </c>
      <c r="X20" s="20"/>
      <c r="Y20" s="301">
        <v>4127.5848381900005</v>
      </c>
      <c r="Z20" s="294">
        <v>4351.5604741199995</v>
      </c>
      <c r="AA20" s="293">
        <v>5.4263121101155914E-2</v>
      </c>
      <c r="AC20" s="20"/>
      <c r="AD20" s="903">
        <v>6243.5705390900002</v>
      </c>
      <c r="AE20" s="294">
        <v>0</v>
      </c>
      <c r="AF20" s="293">
        <v>-1</v>
      </c>
      <c r="AI20" s="301">
        <v>8395.5547822700009</v>
      </c>
      <c r="AJ20" s="294">
        <v>0</v>
      </c>
      <c r="AK20" s="293">
        <v>-1</v>
      </c>
    </row>
    <row r="21" spans="1:38" s="2" customFormat="1" x14ac:dyDescent="0.2">
      <c r="A21" s="49"/>
      <c r="B21" s="121"/>
      <c r="C21" s="121"/>
      <c r="D21" s="20"/>
      <c r="E21" s="83"/>
      <c r="F21" s="83"/>
      <c r="G21" s="84"/>
      <c r="H21" s="72"/>
      <c r="I21" s="19"/>
      <c r="J21" s="20"/>
      <c r="K21" s="19"/>
      <c r="L21" s="83"/>
      <c r="M21" s="543"/>
      <c r="N21" s="549"/>
      <c r="O21" s="72"/>
      <c r="P21" s="72"/>
      <c r="Q21" s="72"/>
      <c r="R21" s="72"/>
      <c r="S21" s="21"/>
      <c r="T21" s="221"/>
      <c r="U21" s="217"/>
      <c r="V21" s="72"/>
      <c r="X21" s="20"/>
      <c r="Y21" s="221"/>
      <c r="Z21" s="217"/>
      <c r="AA21" s="72"/>
      <c r="AC21" s="20"/>
      <c r="AD21" s="906"/>
      <c r="AE21" s="896"/>
      <c r="AF21" s="72"/>
      <c r="AI21" s="221"/>
      <c r="AJ21" s="217"/>
      <c r="AK21" s="72"/>
    </row>
    <row r="22" spans="1:38" s="2" customFormat="1" ht="12.75" customHeight="1" x14ac:dyDescent="0.2">
      <c r="A22" s="49"/>
      <c r="B22" s="121"/>
      <c r="C22" s="121"/>
      <c r="D22" s="20"/>
      <c r="E22" s="83"/>
      <c r="F22" s="83"/>
      <c r="G22" s="84"/>
      <c r="H22" s="117"/>
      <c r="I22" s="19"/>
      <c r="J22" s="20"/>
      <c r="K22" s="19"/>
      <c r="L22" s="83"/>
      <c r="M22" s="543"/>
      <c r="N22" s="549"/>
      <c r="O22" s="1127" t="s">
        <v>356</v>
      </c>
      <c r="P22" s="1127" t="s">
        <v>357</v>
      </c>
      <c r="Q22" s="1127" t="s">
        <v>348</v>
      </c>
      <c r="R22" s="1127" t="s">
        <v>341</v>
      </c>
      <c r="S22" s="148"/>
      <c r="T22" s="221"/>
      <c r="U22" s="217"/>
      <c r="V22" s="1129" t="s">
        <v>360</v>
      </c>
      <c r="X22" s="20"/>
      <c r="Y22" s="221"/>
      <c r="Z22" s="217"/>
      <c r="AA22" s="1129" t="s">
        <v>361</v>
      </c>
      <c r="AC22" s="20"/>
      <c r="AD22" s="906"/>
      <c r="AE22" s="896"/>
      <c r="AF22" s="1129" t="s">
        <v>359</v>
      </c>
      <c r="AI22" s="221"/>
      <c r="AJ22" s="217"/>
      <c r="AK22" s="1129" t="s">
        <v>362</v>
      </c>
    </row>
    <row r="23" spans="1:38" ht="13.5" thickBot="1" x14ac:dyDescent="0.25">
      <c r="A23" s="6"/>
      <c r="B23" s="420" t="s">
        <v>17</v>
      </c>
      <c r="C23" s="420" t="s">
        <v>226</v>
      </c>
      <c r="E23" s="451" t="s">
        <v>230</v>
      </c>
      <c r="F23" s="451" t="s">
        <v>228</v>
      </c>
      <c r="G23" s="451" t="s">
        <v>227</v>
      </c>
      <c r="H23" s="420" t="s">
        <v>229</v>
      </c>
      <c r="I23" s="424" t="s">
        <v>328</v>
      </c>
      <c r="K23" s="420" t="s">
        <v>333</v>
      </c>
      <c r="L23" s="455" t="s">
        <v>334</v>
      </c>
      <c r="M23" s="547" t="s">
        <v>335</v>
      </c>
      <c r="N23" s="542" t="s">
        <v>336</v>
      </c>
      <c r="O23" s="1128"/>
      <c r="P23" s="1128"/>
      <c r="Q23" s="1128"/>
      <c r="R23" s="1128"/>
      <c r="S23" s="148"/>
      <c r="T23" s="422" t="s">
        <v>321</v>
      </c>
      <c r="U23" s="423" t="s">
        <v>338</v>
      </c>
      <c r="V23" s="1131"/>
      <c r="X23" s="6"/>
      <c r="Y23" s="422" t="s">
        <v>310</v>
      </c>
      <c r="Z23" s="423" t="s">
        <v>354</v>
      </c>
      <c r="AA23" s="1131"/>
      <c r="AC23" s="6"/>
      <c r="AD23" s="902" t="s">
        <v>323</v>
      </c>
      <c r="AE23" s="423" t="s">
        <v>343</v>
      </c>
      <c r="AF23" s="1131"/>
      <c r="AH23" s="2"/>
      <c r="AI23" s="422" t="s">
        <v>326</v>
      </c>
      <c r="AJ23" s="423" t="s">
        <v>355</v>
      </c>
      <c r="AK23" s="1131" t="s">
        <v>324</v>
      </c>
    </row>
    <row r="24" spans="1:38" x14ac:dyDescent="0.2">
      <c r="A24" s="253" t="s">
        <v>5</v>
      </c>
      <c r="B24" s="267">
        <v>33054.321636380002</v>
      </c>
      <c r="C24" s="267">
        <v>34189.782543889996</v>
      </c>
      <c r="E24" s="267">
        <v>9015.2173665600003</v>
      </c>
      <c r="F24" s="267">
        <v>9256.4520666899989</v>
      </c>
      <c r="G24" s="267">
        <v>9495.4007870900004</v>
      </c>
      <c r="H24" s="267">
        <v>10095.794875399999</v>
      </c>
      <c r="I24" s="308">
        <v>37862.865095739995</v>
      </c>
      <c r="K24" s="309">
        <v>10331.900382760001</v>
      </c>
      <c r="L24" s="362">
        <v>10866.427525519999</v>
      </c>
      <c r="M24" s="309">
        <v>0</v>
      </c>
      <c r="N24" s="267">
        <v>0</v>
      </c>
      <c r="O24" s="269">
        <v>0.1460511668952045</v>
      </c>
      <c r="P24" s="269">
        <v>0.17393008111861902</v>
      </c>
      <c r="Q24" s="269">
        <v>-1</v>
      </c>
      <c r="R24" s="269">
        <v>-1</v>
      </c>
      <c r="S24" s="149"/>
      <c r="T24" s="309">
        <v>9015.2173665600003</v>
      </c>
      <c r="U24" s="310">
        <v>10331.900382760001</v>
      </c>
      <c r="V24" s="311">
        <v>0.1460511668952045</v>
      </c>
      <c r="X24" s="6"/>
      <c r="Y24" s="309">
        <v>18271.669433250001</v>
      </c>
      <c r="Z24" s="310">
        <v>21198.32790828</v>
      </c>
      <c r="AA24" s="311">
        <v>0.16017466196625643</v>
      </c>
      <c r="AC24" s="6"/>
      <c r="AD24" s="309">
        <v>27767.07022034</v>
      </c>
      <c r="AE24" s="310">
        <v>0</v>
      </c>
      <c r="AF24" s="311">
        <v>-1</v>
      </c>
      <c r="AI24" s="309">
        <v>37862.865095739995</v>
      </c>
      <c r="AJ24" s="310">
        <v>0</v>
      </c>
      <c r="AK24" s="311">
        <v>-1</v>
      </c>
    </row>
    <row r="25" spans="1:38" x14ac:dyDescent="0.2">
      <c r="A25" s="246" t="s">
        <v>6</v>
      </c>
      <c r="B25" s="268">
        <v>-1832.9428324400001</v>
      </c>
      <c r="C25" s="268">
        <v>-2820.8158856700002</v>
      </c>
      <c r="E25" s="268">
        <v>-599.87572032000003</v>
      </c>
      <c r="F25" s="268">
        <v>-382.40440193000001</v>
      </c>
      <c r="G25" s="268">
        <v>-622.43235611</v>
      </c>
      <c r="H25" s="268">
        <v>-590.35973003999993</v>
      </c>
      <c r="I25" s="276">
        <v>-2195.0722083999999</v>
      </c>
      <c r="K25" s="287">
        <v>-423.20479339999997</v>
      </c>
      <c r="L25" s="339">
        <v>-74.66466054</v>
      </c>
      <c r="M25" s="287">
        <v>0</v>
      </c>
      <c r="N25" s="268">
        <v>0</v>
      </c>
      <c r="O25" s="269">
        <v>-0.29451254807538474</v>
      </c>
      <c r="P25" s="269">
        <v>-0.80474947421325049</v>
      </c>
      <c r="Q25" s="269">
        <v>-1</v>
      </c>
      <c r="R25" s="269">
        <v>-1</v>
      </c>
      <c r="S25" s="149"/>
      <c r="T25" s="287">
        <v>-599.87572032000003</v>
      </c>
      <c r="U25" s="294">
        <v>-423.20479339999997</v>
      </c>
      <c r="V25" s="293">
        <v>-0.29451254807538474</v>
      </c>
      <c r="X25" s="6"/>
      <c r="Y25" s="287">
        <v>-982.28012224999998</v>
      </c>
      <c r="Z25" s="294">
        <v>-497.86945393999997</v>
      </c>
      <c r="AA25" s="293">
        <v>-0.49314921206021589</v>
      </c>
      <c r="AC25" s="6"/>
      <c r="AD25" s="287">
        <v>-1604.71247836</v>
      </c>
      <c r="AE25" s="294">
        <v>0</v>
      </c>
      <c r="AF25" s="293">
        <v>-1</v>
      </c>
      <c r="AI25" s="287">
        <v>-2195.0722083999999</v>
      </c>
      <c r="AJ25" s="294">
        <v>0</v>
      </c>
      <c r="AK25" s="293">
        <v>-1</v>
      </c>
    </row>
    <row r="26" spans="1:38" x14ac:dyDescent="0.2">
      <c r="A26" s="246" t="s">
        <v>0</v>
      </c>
      <c r="B26" s="268">
        <v>4322.7443859000005</v>
      </c>
      <c r="C26" s="268">
        <v>4240.01008465</v>
      </c>
      <c r="E26" s="268">
        <v>1253.3084204300001</v>
      </c>
      <c r="F26" s="268">
        <v>1096.29697306</v>
      </c>
      <c r="G26" s="268">
        <v>1127.70919607</v>
      </c>
      <c r="H26" s="268">
        <v>1240.89709644</v>
      </c>
      <c r="I26" s="276">
        <v>4718.2116859999996</v>
      </c>
      <c r="K26" s="287">
        <v>1050.1326897700001</v>
      </c>
      <c r="L26" s="339">
        <v>836.64875526000003</v>
      </c>
      <c r="M26" s="287">
        <v>0</v>
      </c>
      <c r="N26" s="268">
        <v>0</v>
      </c>
      <c r="O26" s="269">
        <v>-0.16211151808131316</v>
      </c>
      <c r="P26" s="269">
        <v>-0.2368411335436475</v>
      </c>
      <c r="Q26" s="269">
        <v>-1</v>
      </c>
      <c r="R26" s="269">
        <v>-1</v>
      </c>
      <c r="S26" s="149"/>
      <c r="T26" s="287">
        <v>1253.3084204300001</v>
      </c>
      <c r="U26" s="294">
        <v>1050.1326897700001</v>
      </c>
      <c r="V26" s="293">
        <v>-0.16211151808131316</v>
      </c>
      <c r="X26" s="6"/>
      <c r="Y26" s="287">
        <v>2349.6053934899996</v>
      </c>
      <c r="Z26" s="294">
        <v>1886.7814450300002</v>
      </c>
      <c r="AA26" s="293">
        <v>-0.19697943737375462</v>
      </c>
      <c r="AC26" s="6"/>
      <c r="AD26" s="287">
        <v>3477.3145895600001</v>
      </c>
      <c r="AE26" s="294">
        <v>0</v>
      </c>
      <c r="AF26" s="293">
        <v>-1</v>
      </c>
      <c r="AI26" s="287">
        <v>4718.2116859999996</v>
      </c>
      <c r="AJ26" s="294">
        <v>0</v>
      </c>
      <c r="AK26" s="293">
        <v>-1</v>
      </c>
    </row>
    <row r="27" spans="1:38" x14ac:dyDescent="0.2">
      <c r="A27" s="246" t="s">
        <v>296</v>
      </c>
      <c r="B27" s="269">
        <v>3.5221082169826091E-2</v>
      </c>
      <c r="C27" s="269">
        <v>3.211145164179139E-2</v>
      </c>
      <c r="D27" s="78"/>
      <c r="E27" s="507">
        <v>3.4715928731532418E-2</v>
      </c>
      <c r="F27" s="507">
        <v>3.2083776753365344E-2</v>
      </c>
      <c r="G27" s="507">
        <v>3.2577957423941262E-2</v>
      </c>
      <c r="H27" s="507">
        <v>3.5187411445209434E-2</v>
      </c>
      <c r="I27" s="1056">
        <v>3.3742780570640687E-2</v>
      </c>
      <c r="J27" s="78"/>
      <c r="K27" s="889">
        <v>2.9593233720612958E-2</v>
      </c>
      <c r="L27" s="288">
        <v>2.3313499907000469E-2</v>
      </c>
      <c r="M27" s="280">
        <v>3.2577957423941289E-2</v>
      </c>
      <c r="N27" s="269">
        <v>3.5187411445209434E-2</v>
      </c>
      <c r="O27" s="269">
        <v>-5.1226950109194598E-3</v>
      </c>
      <c r="P27" s="269">
        <v>-8.7702768463648745E-3</v>
      </c>
      <c r="Q27" s="269">
        <v>0</v>
      </c>
      <c r="R27" s="269">
        <v>0</v>
      </c>
      <c r="S27" s="284" t="s">
        <v>18</v>
      </c>
      <c r="T27" s="281">
        <v>3.4715928731532418E-2</v>
      </c>
      <c r="U27" s="288">
        <v>2.9593233720612958E-2</v>
      </c>
      <c r="V27" s="291">
        <v>-5.1226950109194598E-3</v>
      </c>
      <c r="W27" s="284" t="s">
        <v>18</v>
      </c>
      <c r="X27" s="78"/>
      <c r="Y27" s="280">
        <v>3.3455997546711989E-2</v>
      </c>
      <c r="Z27" s="290">
        <v>2.6581602510297675E-2</v>
      </c>
      <c r="AA27" s="280">
        <v>-6.8743950364143144E-3</v>
      </c>
      <c r="AB27" s="284" t="s">
        <v>18</v>
      </c>
      <c r="AC27" s="78"/>
      <c r="AD27" s="280">
        <v>3.1038871875175882E-2</v>
      </c>
      <c r="AE27" s="331">
        <v>3.3188271634620098E-2</v>
      </c>
      <c r="AF27" s="291">
        <v>2.1493997594442156E-3</v>
      </c>
      <c r="AG27" s="284" t="s">
        <v>18</v>
      </c>
      <c r="AI27" s="889">
        <v>3.3742780570640687E-2</v>
      </c>
      <c r="AJ27" s="288">
        <v>3.3742780570640687E-2</v>
      </c>
      <c r="AK27" s="291">
        <v>0</v>
      </c>
      <c r="AL27" s="284" t="s">
        <v>18</v>
      </c>
    </row>
    <row r="28" spans="1:38" s="2" customFormat="1" x14ac:dyDescent="0.2">
      <c r="A28" s="247" t="s">
        <v>253</v>
      </c>
      <c r="B28" s="270">
        <v>2430.2305490799999</v>
      </c>
      <c r="C28" s="270">
        <v>1644.93455223</v>
      </c>
      <c r="D28" s="20"/>
      <c r="E28" s="270">
        <v>625.35225853999998</v>
      </c>
      <c r="F28" s="270">
        <v>707.43907897000008</v>
      </c>
      <c r="G28" s="270">
        <v>506.44184787</v>
      </c>
      <c r="H28" s="270">
        <v>614.57137282000008</v>
      </c>
      <c r="I28" s="251">
        <v>2453.8045582</v>
      </c>
      <c r="J28" s="20"/>
      <c r="K28" s="250">
        <v>629.62475238000002</v>
      </c>
      <c r="L28" s="255">
        <v>728.31254210999998</v>
      </c>
      <c r="M28" s="250">
        <v>0</v>
      </c>
      <c r="N28" s="270">
        <v>0</v>
      </c>
      <c r="O28" s="269">
        <v>6.8321394568478288E-3</v>
      </c>
      <c r="P28" s="269">
        <v>2.9505668771353053E-2</v>
      </c>
      <c r="Q28" s="269">
        <v>-1</v>
      </c>
      <c r="R28" s="269">
        <v>-1</v>
      </c>
      <c r="S28" s="149"/>
      <c r="T28" s="250">
        <v>625.35225853999998</v>
      </c>
      <c r="U28" s="259">
        <v>629.62475238000002</v>
      </c>
      <c r="V28" s="293">
        <v>6.8321394568478288E-3</v>
      </c>
      <c r="X28" s="20"/>
      <c r="Y28" s="250">
        <v>1332.7913375100002</v>
      </c>
      <c r="Z28" s="259">
        <v>1357.9372944899997</v>
      </c>
      <c r="AA28" s="293">
        <v>1.8867137167156753E-2</v>
      </c>
      <c r="AC28" s="20"/>
      <c r="AD28" s="250">
        <v>1839.2331853800001</v>
      </c>
      <c r="AE28" s="259">
        <v>0</v>
      </c>
      <c r="AF28" s="293">
        <v>-1</v>
      </c>
      <c r="AH28" s="246"/>
      <c r="AI28" s="446">
        <v>2453.8045582</v>
      </c>
      <c r="AJ28" s="259">
        <v>0</v>
      </c>
      <c r="AK28" s="293">
        <v>-1</v>
      </c>
    </row>
    <row r="29" spans="1:38" s="2" customFormat="1" x14ac:dyDescent="0.2">
      <c r="A29" s="247" t="s">
        <v>47</v>
      </c>
      <c r="B29" s="270">
        <v>1670.80338839</v>
      </c>
      <c r="C29" s="270">
        <v>1169.8423308800002</v>
      </c>
      <c r="D29" s="20"/>
      <c r="E29" s="270">
        <v>454.60347932000002</v>
      </c>
      <c r="F29" s="270">
        <v>481.11987435000003</v>
      </c>
      <c r="G29" s="270">
        <v>287.56794716000002</v>
      </c>
      <c r="H29" s="270">
        <v>506.26668610000002</v>
      </c>
      <c r="I29" s="251">
        <v>1729.5579869299997</v>
      </c>
      <c r="J29" s="20"/>
      <c r="K29" s="250">
        <v>422.39656885000005</v>
      </c>
      <c r="L29" s="255">
        <v>535.09671144000004</v>
      </c>
      <c r="M29" s="250">
        <v>0</v>
      </c>
      <c r="N29" s="270">
        <v>0</v>
      </c>
      <c r="O29" s="269">
        <v>-7.0846159202686609E-2</v>
      </c>
      <c r="P29" s="269">
        <v>0.11218999664672655</v>
      </c>
      <c r="Q29" s="269">
        <v>-1</v>
      </c>
      <c r="R29" s="269">
        <v>-1</v>
      </c>
      <c r="S29" s="149"/>
      <c r="T29" s="250">
        <v>454.60347932000002</v>
      </c>
      <c r="U29" s="259">
        <v>422.39656885000005</v>
      </c>
      <c r="V29" s="293">
        <v>-7.0846159202686609E-2</v>
      </c>
      <c r="X29" s="20"/>
      <c r="Y29" s="250">
        <v>935.72335366999994</v>
      </c>
      <c r="Z29" s="259">
        <v>957.49328028999992</v>
      </c>
      <c r="AA29" s="293">
        <v>2.3265344970408362E-2</v>
      </c>
      <c r="AC29" s="20"/>
      <c r="AD29" s="250">
        <v>1223.2913008300002</v>
      </c>
      <c r="AE29" s="259">
        <v>0</v>
      </c>
      <c r="AF29" s="293">
        <v>-1</v>
      </c>
      <c r="AI29" s="446">
        <v>1729.5579869299997</v>
      </c>
      <c r="AJ29" s="259">
        <v>0</v>
      </c>
      <c r="AK29" s="293">
        <v>-1</v>
      </c>
    </row>
    <row r="30" spans="1:38" x14ac:dyDescent="0.2">
      <c r="A30" s="246" t="s">
        <v>49</v>
      </c>
      <c r="B30" s="268">
        <v>747.89592525</v>
      </c>
      <c r="C30" s="268">
        <v>522.31518749999998</v>
      </c>
      <c r="E30" s="268">
        <v>177.25550761000002</v>
      </c>
      <c r="F30" s="268">
        <v>212.18699269000001</v>
      </c>
      <c r="G30" s="268">
        <v>110.88767641</v>
      </c>
      <c r="H30" s="268">
        <v>218.09956338000001</v>
      </c>
      <c r="I30" s="276">
        <v>718.42974009</v>
      </c>
      <c r="K30" s="287">
        <v>166.11947013</v>
      </c>
      <c r="L30" s="339">
        <v>231.11665734000002</v>
      </c>
      <c r="M30" s="287">
        <v>0</v>
      </c>
      <c r="N30" s="268">
        <v>0</v>
      </c>
      <c r="O30" s="269">
        <v>-6.2824775546617639E-2</v>
      </c>
      <c r="P30" s="269">
        <v>8.9212182189017511E-2</v>
      </c>
      <c r="Q30" s="269">
        <v>-1</v>
      </c>
      <c r="R30" s="269">
        <v>-1</v>
      </c>
      <c r="S30" s="149"/>
      <c r="T30" s="287">
        <v>177.25550761000002</v>
      </c>
      <c r="U30" s="294">
        <v>166.11947013</v>
      </c>
      <c r="V30" s="293">
        <v>-6.2824775546617639E-2</v>
      </c>
      <c r="X30" s="6"/>
      <c r="Y30" s="287">
        <v>389.44250030000001</v>
      </c>
      <c r="Z30" s="294">
        <v>397.23612747000004</v>
      </c>
      <c r="AA30" s="293">
        <v>2.0012266673504704E-2</v>
      </c>
      <c r="AC30" s="6"/>
      <c r="AD30" s="287">
        <v>500.33017670999999</v>
      </c>
      <c r="AE30" s="294">
        <v>0</v>
      </c>
      <c r="AF30" s="293">
        <v>-1</v>
      </c>
      <c r="AH30" s="2"/>
      <c r="AI30" s="450">
        <v>718.42974009</v>
      </c>
      <c r="AJ30" s="294">
        <v>0</v>
      </c>
      <c r="AK30" s="293">
        <v>-1</v>
      </c>
    </row>
    <row r="31" spans="1:38" s="2" customFormat="1" x14ac:dyDescent="0.2">
      <c r="A31" s="247" t="s">
        <v>50</v>
      </c>
      <c r="B31" s="270">
        <v>922.90746314</v>
      </c>
      <c r="C31" s="270">
        <v>647.52714337999998</v>
      </c>
      <c r="D31" s="20"/>
      <c r="E31" s="270">
        <v>277.34797170999997</v>
      </c>
      <c r="F31" s="270">
        <v>268.93288166000002</v>
      </c>
      <c r="G31" s="270">
        <v>176.68027075000001</v>
      </c>
      <c r="H31" s="270">
        <v>288.16712272000001</v>
      </c>
      <c r="I31" s="251">
        <v>1011.1282468400001</v>
      </c>
      <c r="J31" s="20"/>
      <c r="K31" s="250">
        <v>256.27709872000003</v>
      </c>
      <c r="L31" s="255">
        <v>303.98005410000002</v>
      </c>
      <c r="M31" s="250">
        <v>0</v>
      </c>
      <c r="N31" s="270">
        <v>0</v>
      </c>
      <c r="O31" s="269">
        <v>-7.5972695455772163E-2</v>
      </c>
      <c r="P31" s="269">
        <v>0.13031940246082885</v>
      </c>
      <c r="Q31" s="269">
        <v>-1</v>
      </c>
      <c r="R31" s="269">
        <v>-1</v>
      </c>
      <c r="S31" s="149"/>
      <c r="T31" s="250">
        <v>277.34797170999997</v>
      </c>
      <c r="U31" s="259">
        <v>256.27709872000003</v>
      </c>
      <c r="V31" s="293">
        <v>-7.5972695455772163E-2</v>
      </c>
      <c r="X31" s="20"/>
      <c r="Y31" s="250">
        <v>546.28085337000005</v>
      </c>
      <c r="Z31" s="259">
        <v>560.2571528200001</v>
      </c>
      <c r="AA31" s="293">
        <v>2.558445781831897E-2</v>
      </c>
      <c r="AC31" s="20"/>
      <c r="AD31" s="250">
        <v>722.96112412000002</v>
      </c>
      <c r="AE31" s="259">
        <v>0</v>
      </c>
      <c r="AF31" s="293">
        <v>-1</v>
      </c>
      <c r="AH31"/>
      <c r="AI31" s="446">
        <v>1011.1282468400001</v>
      </c>
      <c r="AJ31" s="259">
        <v>0</v>
      </c>
      <c r="AK31" s="293">
        <v>-1</v>
      </c>
    </row>
    <row r="32" spans="1:38" x14ac:dyDescent="0.2">
      <c r="A32" s="271" t="s">
        <v>11</v>
      </c>
      <c r="B32" s="507">
        <v>9.7855389285789657E-2</v>
      </c>
      <c r="C32" s="507">
        <v>6.3124517704321106E-2</v>
      </c>
      <c r="D32" s="78"/>
      <c r="E32" s="507">
        <v>0.10685049476862082</v>
      </c>
      <c r="F32" s="507">
        <v>0.10336052450133473</v>
      </c>
      <c r="G32" s="507">
        <v>6.7171711872348688E-2</v>
      </c>
      <c r="H32" s="507">
        <v>0.10771617901381879</v>
      </c>
      <c r="I32" s="1056">
        <v>9.5646484434488838E-2</v>
      </c>
      <c r="J32" s="78"/>
      <c r="K32" s="889">
        <v>9.9655632408242323E-2</v>
      </c>
      <c r="L32" s="288">
        <v>0.13482511174541936</v>
      </c>
      <c r="M32" s="280">
        <v>6.7171711872348688E-2</v>
      </c>
      <c r="N32" s="269">
        <v>0.10771617901381879</v>
      </c>
      <c r="O32" s="269">
        <v>-7.1948623603785011E-3</v>
      </c>
      <c r="P32" s="269">
        <v>3.146458724408463E-2</v>
      </c>
      <c r="Q32" s="269">
        <v>0</v>
      </c>
      <c r="R32" s="269">
        <v>0</v>
      </c>
      <c r="S32" s="284" t="s">
        <v>18</v>
      </c>
      <c r="T32" s="281">
        <v>0.10685049476862082</v>
      </c>
      <c r="U32" s="288">
        <v>9.9655632408242323E-2</v>
      </c>
      <c r="V32" s="291">
        <v>-7.1948623603785011E-3</v>
      </c>
      <c r="W32" s="284" t="s">
        <v>18</v>
      </c>
      <c r="X32" s="78"/>
      <c r="Y32" s="280">
        <v>0.10513844006265749</v>
      </c>
      <c r="Z32" s="290">
        <v>0.11784610367406187</v>
      </c>
      <c r="AA32" s="291">
        <v>1.270766361140438E-2</v>
      </c>
      <c r="AB32" s="284" t="s">
        <v>18</v>
      </c>
      <c r="AC32" s="78"/>
      <c r="AD32" s="280">
        <v>6.8103814486222658E-2</v>
      </c>
      <c r="AE32" s="331">
        <v>9.1837816437601E-2</v>
      </c>
      <c r="AF32" s="291">
        <v>2.3734001951378342E-2</v>
      </c>
      <c r="AG32" s="284" t="s">
        <v>18</v>
      </c>
      <c r="AH32" s="2"/>
      <c r="AI32" s="889">
        <v>9.5646484434488838E-2</v>
      </c>
      <c r="AJ32" s="288">
        <v>9.5646484434488838E-2</v>
      </c>
      <c r="AK32" s="291">
        <v>0</v>
      </c>
      <c r="AL32" s="284" t="s">
        <v>18</v>
      </c>
    </row>
    <row r="33" spans="1:38" x14ac:dyDescent="0.2">
      <c r="A33" s="74"/>
      <c r="B33" s="211"/>
      <c r="C33" s="211"/>
      <c r="M33"/>
      <c r="N33" s="15"/>
      <c r="O33"/>
      <c r="P33"/>
      <c r="Q33"/>
      <c r="R33"/>
      <c r="T33" s="13"/>
      <c r="U33" s="13"/>
      <c r="X33" s="6"/>
      <c r="Y33" s="13"/>
      <c r="Z33" s="13"/>
      <c r="AA33" s="13"/>
      <c r="AC33" s="6"/>
      <c r="AD33" s="13"/>
      <c r="AE33" s="13"/>
      <c r="AF33" s="13"/>
      <c r="AH33" s="6"/>
      <c r="AI33" s="13"/>
      <c r="AJ33" s="13"/>
      <c r="AK33" s="13"/>
    </row>
    <row r="34" spans="1:38" x14ac:dyDescent="0.2">
      <c r="A34" s="20" t="s">
        <v>48</v>
      </c>
      <c r="B34" s="212"/>
      <c r="C34" s="212"/>
      <c r="E34" s="295"/>
      <c r="F34" s="295"/>
      <c r="G34" s="296"/>
      <c r="H34" s="151"/>
      <c r="I34" s="7"/>
      <c r="K34" s="7"/>
      <c r="L34" s="295"/>
      <c r="M34" s="544"/>
      <c r="N34" s="550"/>
      <c r="O34" s="12"/>
      <c r="P34" s="12"/>
      <c r="Q34" s="12"/>
      <c r="R34" s="12"/>
      <c r="S34" s="12"/>
      <c r="T34" s="212"/>
      <c r="U34" s="212"/>
      <c r="V34" s="151"/>
      <c r="X34" s="6"/>
      <c r="Y34" s="212"/>
      <c r="Z34" s="212"/>
      <c r="AA34" s="151"/>
      <c r="AC34" s="6"/>
      <c r="AD34" s="212"/>
      <c r="AE34" s="212"/>
      <c r="AF34" s="151"/>
      <c r="AI34" s="212"/>
      <c r="AJ34" s="212"/>
      <c r="AK34" s="151"/>
    </row>
    <row r="35" spans="1:38" x14ac:dyDescent="0.2">
      <c r="A35" s="246" t="s">
        <v>51</v>
      </c>
      <c r="B35" s="272">
        <v>3.6507757154879066</v>
      </c>
      <c r="C35" s="272">
        <v>2.5614446351186975</v>
      </c>
      <c r="E35" s="272">
        <v>1.0971145865629421</v>
      </c>
      <c r="F35" s="272">
        <v>1.063826735261296</v>
      </c>
      <c r="G35" s="272">
        <v>0.69890001719715467</v>
      </c>
      <c r="H35" s="279">
        <v>1.138549871321284</v>
      </c>
      <c r="I35" s="278">
        <v>3.9997536007002346</v>
      </c>
      <c r="K35" s="277">
        <v>1.0125522128135438</v>
      </c>
      <c r="L35" s="520">
        <v>1.2010268493261791</v>
      </c>
      <c r="M35" s="277">
        <v>0</v>
      </c>
      <c r="N35" s="272">
        <v>0</v>
      </c>
      <c r="O35" s="269">
        <v>-7.7077066320225207E-2</v>
      </c>
      <c r="P35" s="269">
        <v>0.12896847721277105</v>
      </c>
      <c r="Q35" s="269">
        <v>-1</v>
      </c>
      <c r="R35" s="269">
        <v>-1</v>
      </c>
      <c r="S35" s="149"/>
      <c r="T35" s="277">
        <v>1.0971145865629421</v>
      </c>
      <c r="U35" s="292">
        <v>1.0137638341979103</v>
      </c>
      <c r="V35" s="293">
        <v>-7.5972695455772232E-2</v>
      </c>
      <c r="X35" s="6"/>
      <c r="Y35" s="277">
        <v>2.1609413218242381</v>
      </c>
      <c r="Z35" s="292">
        <v>2.2135790621397229</v>
      </c>
      <c r="AA35" s="293">
        <v>2.4358708764497434E-2</v>
      </c>
      <c r="AC35" s="6"/>
      <c r="AD35" s="277">
        <v>2.859841339021393</v>
      </c>
      <c r="AE35" s="292">
        <v>0</v>
      </c>
      <c r="AF35" s="293">
        <v>-1</v>
      </c>
      <c r="AI35" s="277">
        <v>3.9997536007002346</v>
      </c>
      <c r="AJ35" s="292">
        <v>0</v>
      </c>
      <c r="AK35" s="293">
        <v>-1</v>
      </c>
    </row>
    <row r="36" spans="1:38" x14ac:dyDescent="0.2">
      <c r="A36" s="246" t="s">
        <v>52</v>
      </c>
      <c r="B36" s="272">
        <v>3.6507757154879066</v>
      </c>
      <c r="C36" s="272">
        <v>2.5614446351186975</v>
      </c>
      <c r="E36" s="272">
        <v>1.0971145865629421</v>
      </c>
      <c r="F36" s="272">
        <v>1.063826735261296</v>
      </c>
      <c r="G36" s="272">
        <v>0.69890001719715467</v>
      </c>
      <c r="H36" s="279">
        <v>1.138549871321284</v>
      </c>
      <c r="I36" s="272">
        <v>3.9997536007002346</v>
      </c>
      <c r="K36" s="277">
        <v>1.0125522128135438</v>
      </c>
      <c r="L36" s="520">
        <v>1.2010268493261791</v>
      </c>
      <c r="M36" s="277">
        <v>0</v>
      </c>
      <c r="N36" s="272">
        <v>0</v>
      </c>
      <c r="O36" s="269">
        <v>-7.7077066320225207E-2</v>
      </c>
      <c r="P36" s="269">
        <v>0.12896847721277105</v>
      </c>
      <c r="Q36" s="269">
        <v>-1</v>
      </c>
      <c r="R36" s="269">
        <v>-1</v>
      </c>
      <c r="S36" s="149"/>
      <c r="T36" s="277">
        <v>1.0971145865629421</v>
      </c>
      <c r="U36" s="292">
        <v>1.0137638341979103</v>
      </c>
      <c r="V36" s="293">
        <v>-7.5972695455772232E-2</v>
      </c>
      <c r="X36" s="6"/>
      <c r="Y36" s="277">
        <v>2.1609413218242381</v>
      </c>
      <c r="Z36" s="292">
        <v>2.2135790621397229</v>
      </c>
      <c r="AA36" s="293">
        <v>2.4358708764497434E-2</v>
      </c>
      <c r="AC36" s="6"/>
      <c r="AD36" s="277">
        <v>2.859841339021393</v>
      </c>
      <c r="AE36" s="292">
        <v>0</v>
      </c>
      <c r="AF36" s="293">
        <v>-1</v>
      </c>
      <c r="AI36" s="277">
        <v>3.9997536007002346</v>
      </c>
      <c r="AJ36" s="292">
        <v>0</v>
      </c>
      <c r="AK36" s="293">
        <v>-1</v>
      </c>
    </row>
    <row r="37" spans="1:38" x14ac:dyDescent="0.2">
      <c r="M37"/>
      <c r="N37" s="15"/>
      <c r="O37"/>
      <c r="P37"/>
      <c r="Q37"/>
      <c r="R37"/>
      <c r="T37" s="13"/>
      <c r="U37" s="13"/>
      <c r="X37" s="6"/>
      <c r="Y37" s="13"/>
      <c r="Z37" s="13"/>
      <c r="AA37" s="13"/>
      <c r="AC37" s="6"/>
      <c r="AD37" s="13"/>
      <c r="AE37" s="13"/>
      <c r="AF37" s="13"/>
      <c r="AI37" s="13"/>
      <c r="AJ37" s="13"/>
      <c r="AK37" s="13"/>
    </row>
    <row r="38" spans="1:38" x14ac:dyDescent="0.2">
      <c r="A38" s="20" t="s">
        <v>53</v>
      </c>
      <c r="B38" s="213"/>
      <c r="C38" s="213"/>
      <c r="E38" s="521"/>
      <c r="F38" s="521"/>
      <c r="G38" s="527"/>
      <c r="H38" s="151"/>
      <c r="I38" s="160"/>
      <c r="K38" s="160"/>
      <c r="L38" s="521"/>
      <c r="M38" s="160"/>
      <c r="N38" s="521"/>
      <c r="O38" s="12"/>
      <c r="P38" s="12"/>
      <c r="Q38" s="12"/>
      <c r="R38" s="12"/>
      <c r="S38" s="12"/>
      <c r="T38" s="213"/>
      <c r="U38" s="213"/>
      <c r="V38" s="151"/>
      <c r="X38" s="6"/>
      <c r="Y38" s="213"/>
      <c r="Z38" s="213"/>
      <c r="AA38" s="151"/>
      <c r="AC38" s="6"/>
      <c r="AD38" s="213"/>
      <c r="AE38" s="213"/>
      <c r="AF38" s="151"/>
      <c r="AI38" s="213"/>
      <c r="AJ38" s="213"/>
      <c r="AK38" s="151"/>
    </row>
    <row r="39" spans="1:38" x14ac:dyDescent="0.2">
      <c r="A39" s="246" t="s">
        <v>54</v>
      </c>
      <c r="B39" s="269">
        <v>0.98347070090313438</v>
      </c>
      <c r="C39" s="269">
        <v>0.9890395013829737</v>
      </c>
      <c r="E39" s="269">
        <v>0.94109700087221049</v>
      </c>
      <c r="F39" s="269">
        <v>0.95678820650345497</v>
      </c>
      <c r="G39" s="269">
        <v>0.99493576931508032</v>
      </c>
      <c r="H39" s="324">
        <v>0.98883946748125573</v>
      </c>
      <c r="I39" s="281">
        <v>0.97111083657358588</v>
      </c>
      <c r="K39" s="280">
        <v>0.95935128896163735</v>
      </c>
      <c r="L39" s="288">
        <v>0.97991349531692007</v>
      </c>
      <c r="M39" s="280">
        <v>0</v>
      </c>
      <c r="N39" s="269">
        <v>0</v>
      </c>
      <c r="O39" s="269">
        <v>1.8254288089426862E-2</v>
      </c>
      <c r="P39" s="269">
        <v>2.3125288813465095E-2</v>
      </c>
      <c r="Q39" s="269">
        <v>-0.99493576931508032</v>
      </c>
      <c r="R39" s="269">
        <v>-0.98883946748125573</v>
      </c>
      <c r="S39" s="284" t="s">
        <v>18</v>
      </c>
      <c r="T39" s="280">
        <v>0.94109700087221049</v>
      </c>
      <c r="U39" s="290">
        <v>0.95935128896163735</v>
      </c>
      <c r="V39" s="291">
        <v>1.8254288089426862E-2</v>
      </c>
      <c r="W39" s="284" t="s">
        <v>18</v>
      </c>
      <c r="X39" s="6"/>
      <c r="Y39" s="280">
        <v>0.9491494358072442</v>
      </c>
      <c r="Z39" s="290">
        <v>0.96998289717128239</v>
      </c>
      <c r="AA39" s="291">
        <v>2.0833461364038186E-2</v>
      </c>
      <c r="AB39" s="284" t="s">
        <v>18</v>
      </c>
      <c r="AC39" s="6"/>
      <c r="AD39" s="280">
        <v>0.96471715110877465</v>
      </c>
      <c r="AE39" s="290">
        <v>0</v>
      </c>
      <c r="AF39" s="291">
        <v>-0.96471715110877465</v>
      </c>
      <c r="AG39" s="284" t="s">
        <v>18</v>
      </c>
      <c r="AI39" s="280">
        <v>0.97111083657358588</v>
      </c>
      <c r="AJ39" s="290">
        <v>0</v>
      </c>
      <c r="AK39" s="291">
        <v>-0.97111083657358588</v>
      </c>
      <c r="AL39" s="284" t="s">
        <v>18</v>
      </c>
    </row>
    <row r="40" spans="1:38" x14ac:dyDescent="0.2">
      <c r="A40" s="246" t="s">
        <v>55</v>
      </c>
      <c r="B40" s="269">
        <v>0.98172788564406988</v>
      </c>
      <c r="C40" s="269">
        <v>1.0157590326869279</v>
      </c>
      <c r="E40" s="269">
        <v>0.96194523467424697</v>
      </c>
      <c r="F40" s="269">
        <v>0.95821562727006038</v>
      </c>
      <c r="G40" s="269">
        <v>1.0146091703381608</v>
      </c>
      <c r="H40" s="269">
        <v>0.97174118693900924</v>
      </c>
      <c r="I40" s="281">
        <v>0.97712973390419178</v>
      </c>
      <c r="K40" s="280">
        <v>0.9947066066821848</v>
      </c>
      <c r="L40" s="288">
        <v>0.98656571084978295</v>
      </c>
      <c r="M40" s="280">
        <v>0</v>
      </c>
      <c r="N40" s="269">
        <v>0</v>
      </c>
      <c r="O40" s="269">
        <v>3.2761372007937828E-2</v>
      </c>
      <c r="P40" s="269">
        <v>2.8350083579722574E-2</v>
      </c>
      <c r="Q40" s="269">
        <v>-1.0146091703381608</v>
      </c>
      <c r="R40" s="269">
        <v>-0.97174118693900924</v>
      </c>
      <c r="S40" s="284" t="s">
        <v>18</v>
      </c>
      <c r="T40" s="280">
        <v>0.96194523467424697</v>
      </c>
      <c r="U40" s="290">
        <v>0.9947066066821848</v>
      </c>
      <c r="V40" s="291">
        <v>3.2761372007937828E-2</v>
      </c>
      <c r="W40" s="284" t="s">
        <v>18</v>
      </c>
      <c r="X40" s="6"/>
      <c r="Y40" s="280">
        <v>0.96005178673100056</v>
      </c>
      <c r="Z40" s="290">
        <v>0.99053068510605091</v>
      </c>
      <c r="AA40" s="291">
        <v>3.0478898375050356E-2</v>
      </c>
      <c r="AB40" s="284" t="s">
        <v>18</v>
      </c>
      <c r="AC40" s="6"/>
      <c r="AD40" s="280">
        <v>0.97915912210001044</v>
      </c>
      <c r="AE40" s="290">
        <v>0</v>
      </c>
      <c r="AF40" s="291">
        <v>-0.97915912210001044</v>
      </c>
      <c r="AG40" s="284" t="s">
        <v>18</v>
      </c>
      <c r="AH40" s="246"/>
      <c r="AI40" s="280">
        <v>0.97712973390419178</v>
      </c>
      <c r="AJ40" s="290">
        <v>0</v>
      </c>
      <c r="AK40" s="291">
        <v>-0.97712973390419178</v>
      </c>
      <c r="AL40" s="284" t="s">
        <v>18</v>
      </c>
    </row>
    <row r="41" spans="1:38" x14ac:dyDescent="0.2">
      <c r="M41"/>
      <c r="N41" s="15"/>
      <c r="O41"/>
      <c r="P41"/>
      <c r="Q41"/>
      <c r="R41"/>
      <c r="S41"/>
      <c r="T41" s="13"/>
      <c r="U41" s="13"/>
      <c r="X41" s="6"/>
      <c r="Y41" s="13"/>
      <c r="Z41" s="13"/>
      <c r="AA41" s="13"/>
      <c r="AC41" s="6"/>
      <c r="AD41" s="13"/>
      <c r="AE41" s="13"/>
      <c r="AF41" s="13"/>
      <c r="AH41" s="6"/>
      <c r="AI41" s="13"/>
      <c r="AJ41" s="13"/>
      <c r="AK41" s="13"/>
    </row>
    <row r="42" spans="1:38" x14ac:dyDescent="0.2">
      <c r="A42" s="20" t="s">
        <v>9</v>
      </c>
      <c r="B42" s="212"/>
      <c r="C42" s="212"/>
      <c r="E42" s="295"/>
      <c r="F42" s="295"/>
      <c r="G42" s="295"/>
      <c r="H42" s="212"/>
      <c r="I42" s="7"/>
      <c r="K42" s="7"/>
      <c r="L42" s="295"/>
      <c r="M42" s="145"/>
      <c r="N42" s="295"/>
      <c r="O42" s="12"/>
      <c r="P42" s="12"/>
      <c r="Q42" s="12"/>
      <c r="R42" s="12"/>
      <c r="S42" s="12"/>
      <c r="T42" s="212"/>
      <c r="U42" s="212"/>
      <c r="V42" s="151"/>
      <c r="W42" s="12"/>
      <c r="X42" s="6"/>
      <c r="Y42" s="212"/>
      <c r="Z42" s="212"/>
      <c r="AA42" s="151"/>
      <c r="AB42" s="12"/>
      <c r="AC42" s="6"/>
      <c r="AD42" s="212"/>
      <c r="AE42" s="212"/>
      <c r="AF42" s="151"/>
      <c r="AG42" s="12"/>
      <c r="AI42" s="212"/>
      <c r="AJ42" s="212"/>
      <c r="AK42" s="151"/>
      <c r="AL42" s="12"/>
    </row>
    <row r="43" spans="1:38" x14ac:dyDescent="0.2">
      <c r="A43" s="246" t="s">
        <v>56</v>
      </c>
      <c r="B43" s="269">
        <v>5.0609678636683364E-2</v>
      </c>
      <c r="C43" s="269">
        <v>4.0945853438829991E-2</v>
      </c>
      <c r="E43" s="269">
        <v>8.4255018602865675E-2</v>
      </c>
      <c r="F43" s="269">
        <v>4.5176570150337575E-2</v>
      </c>
      <c r="G43" s="269">
        <v>5.6301409572941337E-2</v>
      </c>
      <c r="H43" s="269">
        <v>4.6833695327964185E-2</v>
      </c>
      <c r="I43" s="269">
        <v>5.7799461911180322E-2</v>
      </c>
      <c r="K43" s="280">
        <v>5.8839006191785982E-2</v>
      </c>
      <c r="L43" s="288">
        <v>5.0517478615883675E-2</v>
      </c>
      <c r="M43" s="280">
        <v>0</v>
      </c>
      <c r="N43" s="269">
        <v>0</v>
      </c>
      <c r="O43" s="269">
        <v>-2.5416012411079693E-2</v>
      </c>
      <c r="P43" s="269">
        <v>5.3409084655461E-3</v>
      </c>
      <c r="Q43" s="269">
        <v>-5.6301409572941337E-2</v>
      </c>
      <c r="R43" s="269">
        <v>-4.6833695327964185E-2</v>
      </c>
      <c r="S43" s="284" t="s">
        <v>18</v>
      </c>
      <c r="T43" s="281">
        <v>8.4255018602865675E-2</v>
      </c>
      <c r="U43" s="288">
        <v>5.8839006191785982E-2</v>
      </c>
      <c r="V43" s="289">
        <v>-2.5416012411079693E-2</v>
      </c>
      <c r="W43" s="284" t="s">
        <v>18</v>
      </c>
      <c r="X43" s="6"/>
      <c r="Y43" s="281">
        <v>6.4359809126153147E-2</v>
      </c>
      <c r="Z43" s="288">
        <v>5.4560540841189067E-2</v>
      </c>
      <c r="AA43" s="289">
        <v>-9.79926828496408E-3</v>
      </c>
      <c r="AB43" s="284" t="s">
        <v>18</v>
      </c>
      <c r="AC43" s="6"/>
      <c r="AD43" s="281">
        <v>6.1695633045292186E-2</v>
      </c>
      <c r="AE43" s="288">
        <v>0</v>
      </c>
      <c r="AF43" s="289">
        <v>-6.1695633045292186E-2</v>
      </c>
      <c r="AG43" s="284" t="s">
        <v>18</v>
      </c>
      <c r="AH43" s="12"/>
      <c r="AI43" s="281">
        <v>5.7799461911180322E-2</v>
      </c>
      <c r="AJ43" s="288">
        <v>0</v>
      </c>
      <c r="AK43" s="289">
        <v>-5.7799461911180322E-2</v>
      </c>
      <c r="AL43" s="284" t="s">
        <v>18</v>
      </c>
    </row>
    <row r="44" spans="1:38" x14ac:dyDescent="0.2">
      <c r="A44" s="246" t="s">
        <v>55</v>
      </c>
      <c r="B44" s="269">
        <v>9.8137054127150847E-2</v>
      </c>
      <c r="C44" s="269">
        <v>5.9513698047048043E-2</v>
      </c>
      <c r="E44" s="269">
        <v>8.2386252835616181E-2</v>
      </c>
      <c r="F44" s="269">
        <v>0.11815198064441848</v>
      </c>
      <c r="G44" s="269">
        <v>6.7767665551355022E-2</v>
      </c>
      <c r="H44" s="269">
        <v>9.7905431248096669E-2</v>
      </c>
      <c r="I44" s="280">
        <v>9.1483404939042001E-2</v>
      </c>
      <c r="K44" s="280">
        <v>6.0901741779411704E-2</v>
      </c>
      <c r="L44" s="288">
        <v>6.1395149860795584E-2</v>
      </c>
      <c r="M44" s="280">
        <v>0</v>
      </c>
      <c r="N44" s="269">
        <v>0</v>
      </c>
      <c r="O44" s="269">
        <v>-2.1484511056204476E-2</v>
      </c>
      <c r="P44" s="269">
        <v>-5.6756830783622897E-2</v>
      </c>
      <c r="Q44" s="269">
        <v>-6.7767665551355022E-2</v>
      </c>
      <c r="R44" s="269">
        <v>-9.7905431248096669E-2</v>
      </c>
      <c r="S44" s="284" t="s">
        <v>18</v>
      </c>
      <c r="T44" s="280">
        <v>8.2386252835616181E-2</v>
      </c>
      <c r="U44" s="290">
        <v>6.0901741779411704E-2</v>
      </c>
      <c r="V44" s="291">
        <v>-2.1484511056204476E-2</v>
      </c>
      <c r="W44" s="284" t="s">
        <v>18</v>
      </c>
      <c r="X44" s="6"/>
      <c r="Y44" s="280">
        <v>0.10054380574112316</v>
      </c>
      <c r="Z44" s="290">
        <v>6.1154838428147798E-2</v>
      </c>
      <c r="AA44" s="291">
        <v>-3.9388967312975365E-2</v>
      </c>
      <c r="AB44" s="284" t="s">
        <v>18</v>
      </c>
      <c r="AC44" s="6"/>
      <c r="AD44" s="280">
        <v>8.9064796644627686E-2</v>
      </c>
      <c r="AE44" s="290">
        <v>0</v>
      </c>
      <c r="AF44" s="291">
        <v>-8.9064796644627686E-2</v>
      </c>
      <c r="AG44" s="284" t="s">
        <v>18</v>
      </c>
      <c r="AH44" s="246"/>
      <c r="AI44" s="280">
        <v>9.1483404939042001E-2</v>
      </c>
      <c r="AJ44" s="290">
        <v>0</v>
      </c>
      <c r="AK44" s="291">
        <v>-9.1483404939042001E-2</v>
      </c>
      <c r="AL44" s="284" t="s">
        <v>18</v>
      </c>
    </row>
    <row r="45" spans="1:38" x14ac:dyDescent="0.2">
      <c r="A45" s="246" t="s">
        <v>251</v>
      </c>
      <c r="B45" s="269">
        <v>8.1038778486186014E-2</v>
      </c>
      <c r="C45" s="269">
        <v>5.380317109851137E-2</v>
      </c>
      <c r="E45" s="269">
        <v>4.9211757860307299E-2</v>
      </c>
      <c r="F45" s="269">
        <v>4.6344731316153825E-2</v>
      </c>
      <c r="G45" s="269">
        <v>2.0724838119272032E-2</v>
      </c>
      <c r="H45" s="269">
        <v>6.2551112790021823E-4</v>
      </c>
      <c r="I45" s="281">
        <v>2.8677776844236801E-2</v>
      </c>
      <c r="K45" s="280">
        <v>5.7625868900560318E-2</v>
      </c>
      <c r="L45" s="288">
        <v>0.10835400419023722</v>
      </c>
      <c r="M45" s="280">
        <v>0</v>
      </c>
      <c r="N45" s="269">
        <v>0</v>
      </c>
      <c r="O45" s="269">
        <v>8.4141110402530181E-3</v>
      </c>
      <c r="P45" s="269">
        <v>6.2009272874083393E-2</v>
      </c>
      <c r="Q45" s="269">
        <v>-2.0724838119272032E-2</v>
      </c>
      <c r="R45" s="269">
        <v>-6.2551112790021823E-4</v>
      </c>
      <c r="S45" s="284" t="s">
        <v>18</v>
      </c>
      <c r="T45" s="280">
        <v>4.9211757860307299E-2</v>
      </c>
      <c r="U45" s="290">
        <v>5.7625868900560318E-2</v>
      </c>
      <c r="V45" s="291">
        <v>8.4141110402530181E-3</v>
      </c>
      <c r="W45" s="284" t="s">
        <v>18</v>
      </c>
      <c r="X45" s="6"/>
      <c r="Y45" s="280">
        <v>4.7774649317781803E-2</v>
      </c>
      <c r="Z45" s="290">
        <v>8.3580382773196002E-2</v>
      </c>
      <c r="AA45" s="291">
        <v>3.5805733455414199E-2</v>
      </c>
      <c r="AB45" s="284" t="s">
        <v>18</v>
      </c>
      <c r="AC45" s="6"/>
      <c r="AD45" s="280">
        <v>3.8579822890170902E-2</v>
      </c>
      <c r="AE45" s="290">
        <v>0</v>
      </c>
      <c r="AF45" s="291">
        <v>-3.8579822890170902E-2</v>
      </c>
      <c r="AG45" s="284" t="s">
        <v>18</v>
      </c>
      <c r="AH45" s="246"/>
      <c r="AI45" s="280">
        <v>2.8677776844236801E-2</v>
      </c>
      <c r="AJ45" s="290">
        <v>0</v>
      </c>
      <c r="AK45" s="291">
        <v>-2.8677776844236801E-2</v>
      </c>
      <c r="AL45" s="284" t="s">
        <v>18</v>
      </c>
    </row>
    <row r="46" spans="1:38" x14ac:dyDescent="0.2">
      <c r="M46"/>
      <c r="N46" s="15"/>
      <c r="O46"/>
      <c r="P46"/>
      <c r="Q46"/>
      <c r="R46"/>
      <c r="S46"/>
      <c r="T46" s="6"/>
      <c r="U46" s="70"/>
      <c r="V46" s="71"/>
      <c r="W46" s="1132"/>
      <c r="X46" s="6"/>
      <c r="Y46" s="220"/>
      <c r="Z46" s="119"/>
      <c r="AA46" s="13"/>
      <c r="AC46" s="6"/>
      <c r="AH46" s="6"/>
      <c r="AI46" s="220"/>
      <c r="AJ46" s="119"/>
      <c r="AK46" s="13"/>
    </row>
    <row r="47" spans="1:38" ht="12.75" customHeight="1" x14ac:dyDescent="0.2">
      <c r="H47" s="117"/>
      <c r="K47" s="13"/>
      <c r="M47"/>
      <c r="N47" s="15"/>
      <c r="O47" s="1129" t="s">
        <v>339</v>
      </c>
      <c r="P47" s="1129" t="s">
        <v>349</v>
      </c>
      <c r="Q47" s="1129" t="s">
        <v>350</v>
      </c>
      <c r="R47" s="1129" t="s">
        <v>351</v>
      </c>
      <c r="S47" s="148"/>
      <c r="T47" s="6"/>
      <c r="U47" s="79"/>
      <c r="V47" s="80"/>
      <c r="W47" s="1132"/>
      <c r="X47" s="6"/>
      <c r="AC47" s="6"/>
    </row>
    <row r="48" spans="1:38" ht="13.5" thickBot="1" x14ac:dyDescent="0.25">
      <c r="A48" s="6"/>
      <c r="B48" s="528">
        <v>43830</v>
      </c>
      <c r="C48" s="528">
        <v>44196</v>
      </c>
      <c r="E48" s="528">
        <v>44286</v>
      </c>
      <c r="F48" s="528">
        <v>44377</v>
      </c>
      <c r="G48" s="528">
        <v>44469</v>
      </c>
      <c r="H48" s="525">
        <v>44561</v>
      </c>
      <c r="I48" s="185"/>
      <c r="J48" s="78"/>
      <c r="K48" s="425">
        <v>44651</v>
      </c>
      <c r="L48" s="522">
        <v>44742</v>
      </c>
      <c r="M48" s="548">
        <v>44834</v>
      </c>
      <c r="N48" s="545">
        <v>44926</v>
      </c>
      <c r="O48" s="1130"/>
      <c r="P48" s="1130"/>
      <c r="Q48" s="1130"/>
      <c r="R48" s="1130"/>
      <c r="S48" s="148"/>
      <c r="T48" s="6"/>
      <c r="U48" s="223"/>
      <c r="V48" s="75"/>
      <c r="W48" s="12"/>
      <c r="X48" s="6"/>
      <c r="AC48" s="6"/>
    </row>
    <row r="49" spans="1:29" x14ac:dyDescent="0.2">
      <c r="A49" s="412" t="s">
        <v>57</v>
      </c>
      <c r="B49" s="320">
        <v>20089.37185756</v>
      </c>
      <c r="C49" s="320">
        <v>20571.981597479997</v>
      </c>
      <c r="E49" s="320">
        <v>21342.353835019996</v>
      </c>
      <c r="F49" s="320">
        <v>21411.148871559999</v>
      </c>
      <c r="G49" s="320">
        <v>21825.917872779999</v>
      </c>
      <c r="H49" s="319">
        <v>22704.380357530001</v>
      </c>
      <c r="I49" s="7"/>
      <c r="K49" s="318">
        <v>21048.965965129999</v>
      </c>
      <c r="L49" s="339">
        <v>18103.962415990001</v>
      </c>
      <c r="M49" s="318">
        <v>0</v>
      </c>
      <c r="N49" s="318">
        <v>0</v>
      </c>
      <c r="O49" s="269">
        <v>-7.2911674590184397E-2</v>
      </c>
      <c r="P49" s="269">
        <v>-0.20262248381573875</v>
      </c>
      <c r="Q49" s="269">
        <v>-1</v>
      </c>
      <c r="R49" s="269">
        <v>-1</v>
      </c>
      <c r="S49" s="12"/>
      <c r="T49" s="6"/>
      <c r="U49" s="223"/>
      <c r="V49" s="75"/>
      <c r="W49" s="12"/>
      <c r="X49" s="6"/>
      <c r="AC49" s="6"/>
    </row>
    <row r="50" spans="1:29" x14ac:dyDescent="0.2">
      <c r="A50" s="246" t="s">
        <v>58</v>
      </c>
      <c r="B50" s="273">
        <v>10149.13062915</v>
      </c>
      <c r="C50" s="273">
        <v>10366.737578859998</v>
      </c>
      <c r="E50" s="273">
        <v>10398.573589939999</v>
      </c>
      <c r="F50" s="273">
        <v>10416.559291129999</v>
      </c>
      <c r="G50" s="273">
        <v>10625.66407744</v>
      </c>
      <c r="H50" s="283">
        <v>10776.29244986</v>
      </c>
      <c r="I50" s="7"/>
      <c r="K50" s="282">
        <v>9796.7222315799991</v>
      </c>
      <c r="L50" s="339">
        <v>8240.2769574699996</v>
      </c>
      <c r="M50" s="282">
        <v>0</v>
      </c>
      <c r="N50" s="282">
        <v>0</v>
      </c>
      <c r="O50" s="269">
        <v>-9.0900485750340543E-2</v>
      </c>
      <c r="P50" s="269">
        <v>-0.23533283865388668</v>
      </c>
      <c r="Q50" s="269">
        <v>-1</v>
      </c>
      <c r="R50" s="269">
        <v>-1</v>
      </c>
      <c r="S50" s="12"/>
      <c r="T50" s="6"/>
      <c r="U50" s="223"/>
      <c r="V50" s="75"/>
      <c r="W50" s="12"/>
      <c r="X50" s="6"/>
      <c r="AC50" s="6"/>
    </row>
    <row r="51" spans="1:29" x14ac:dyDescent="0.2">
      <c r="A51" s="246" t="s">
        <v>59</v>
      </c>
      <c r="B51" s="273">
        <v>6461.1866788699999</v>
      </c>
      <c r="C51" s="273">
        <v>6732.0794615699997</v>
      </c>
      <c r="E51" s="273">
        <v>6726.2683427599995</v>
      </c>
      <c r="F51" s="273">
        <v>6741.0668432300008</v>
      </c>
      <c r="G51" s="273">
        <v>6936.6231672100002</v>
      </c>
      <c r="H51" s="283">
        <v>7169.1496514600003</v>
      </c>
      <c r="I51" s="7"/>
      <c r="K51" s="282">
        <v>6490.8924185700007</v>
      </c>
      <c r="L51" s="339">
        <v>5602.6186417700001</v>
      </c>
      <c r="M51" s="282">
        <v>0</v>
      </c>
      <c r="N51" s="282">
        <v>0</v>
      </c>
      <c r="O51" s="269">
        <v>-9.4607766034270499E-2</v>
      </c>
      <c r="P51" s="269">
        <v>-0.21851001664764741</v>
      </c>
      <c r="Q51" s="269">
        <v>-1</v>
      </c>
      <c r="R51" s="269">
        <v>-1</v>
      </c>
      <c r="S51" s="12"/>
      <c r="T51" s="6"/>
      <c r="U51" s="223"/>
      <c r="V51" s="75"/>
      <c r="W51" s="12"/>
      <c r="X51" s="6"/>
      <c r="AC51" s="6"/>
    </row>
    <row r="52" spans="1:29" x14ac:dyDescent="0.2">
      <c r="A52" s="246" t="s">
        <v>60</v>
      </c>
      <c r="B52" s="273">
        <v>3479.0545495400002</v>
      </c>
      <c r="C52" s="273">
        <v>3473.1645570499995</v>
      </c>
      <c r="E52" s="273">
        <v>4217.5119023200004</v>
      </c>
      <c r="F52" s="273">
        <v>4253.5227371999999</v>
      </c>
      <c r="G52" s="273">
        <v>4263.6306281299994</v>
      </c>
      <c r="H52" s="283">
        <v>4758.93825621</v>
      </c>
      <c r="I52" s="7"/>
      <c r="K52" s="282">
        <v>4761.3513149799992</v>
      </c>
      <c r="L52" s="339">
        <v>4261.0668167499998</v>
      </c>
      <c r="M52" s="282">
        <v>0</v>
      </c>
      <c r="N52" s="282">
        <v>0</v>
      </c>
      <c r="O52" s="269">
        <v>5.0705822183139137E-4</v>
      </c>
      <c r="P52" s="269">
        <v>-0.10461817587364604</v>
      </c>
      <c r="Q52" s="269">
        <v>-1</v>
      </c>
      <c r="R52" s="269">
        <v>-1</v>
      </c>
      <c r="S52" s="12"/>
      <c r="T52" s="6"/>
      <c r="U52" s="223"/>
      <c r="V52" s="75"/>
      <c r="W52" s="12"/>
      <c r="X52" s="6"/>
      <c r="AC52" s="6"/>
    </row>
    <row r="53" spans="1:29" x14ac:dyDescent="0.2">
      <c r="A53" s="247" t="s">
        <v>61</v>
      </c>
      <c r="B53" s="273">
        <v>122637.94527275</v>
      </c>
      <c r="C53" s="273">
        <v>128301.25654133</v>
      </c>
      <c r="E53" s="273">
        <v>130999.99493437</v>
      </c>
      <c r="F53" s="273">
        <v>132650.06165701</v>
      </c>
      <c r="G53" s="273">
        <v>134473.40065217999</v>
      </c>
      <c r="H53" s="283">
        <v>136073.47614622</v>
      </c>
      <c r="I53" s="7"/>
      <c r="K53" s="282">
        <v>133497.96724847998</v>
      </c>
      <c r="L53" s="339">
        <v>129170.23638607001</v>
      </c>
      <c r="M53" s="282">
        <v>0</v>
      </c>
      <c r="N53" s="282">
        <v>0</v>
      </c>
      <c r="O53" s="269">
        <v>-1.8927339630630587E-2</v>
      </c>
      <c r="P53" s="269">
        <v>-5.0731707278000256E-2</v>
      </c>
      <c r="Q53" s="269">
        <v>-1</v>
      </c>
      <c r="R53" s="269">
        <v>-1</v>
      </c>
      <c r="S53" s="12"/>
      <c r="T53" s="6"/>
      <c r="U53" s="223"/>
      <c r="V53" s="75"/>
      <c r="W53" s="12"/>
      <c r="X53" s="6"/>
      <c r="AC53" s="6"/>
    </row>
    <row r="54" spans="1:29" x14ac:dyDescent="0.2">
      <c r="A54" s="247" t="s">
        <v>62</v>
      </c>
      <c r="B54" s="273">
        <v>134103.87795108001</v>
      </c>
      <c r="C54" s="273">
        <v>138705.40149425998</v>
      </c>
      <c r="E54" s="273">
        <v>142013.38903826001</v>
      </c>
      <c r="F54" s="273">
        <v>143716.79185054</v>
      </c>
      <c r="G54" s="273">
        <v>146173.11899383002</v>
      </c>
      <c r="H54" s="283">
        <v>147834.56290915</v>
      </c>
      <c r="I54" s="7"/>
      <c r="K54" s="282">
        <v>145759.76786469002</v>
      </c>
      <c r="L54" s="339">
        <v>142297.46551005001</v>
      </c>
      <c r="M54" s="282">
        <v>0</v>
      </c>
      <c r="N54" s="282">
        <v>0</v>
      </c>
      <c r="O54" s="269">
        <v>-1.4034573537008566E-2</v>
      </c>
      <c r="P54" s="269">
        <v>-3.7454687795185959E-2</v>
      </c>
      <c r="Q54" s="269">
        <v>-1</v>
      </c>
      <c r="R54" s="269">
        <v>-1</v>
      </c>
      <c r="S54" s="12"/>
      <c r="T54" s="6"/>
      <c r="U54" s="223"/>
      <c r="V54" s="75"/>
      <c r="W54" s="12"/>
      <c r="X54" s="6"/>
      <c r="AC54" s="6"/>
    </row>
    <row r="55" spans="1:29" x14ac:dyDescent="0.2">
      <c r="A55" s="247" t="s">
        <v>63</v>
      </c>
      <c r="B55" s="273">
        <v>177593.78197673001</v>
      </c>
      <c r="C55" s="273">
        <v>181034.86539053</v>
      </c>
      <c r="E55" s="273">
        <v>189472.28930126998</v>
      </c>
      <c r="F55" s="273">
        <v>191799.12031082</v>
      </c>
      <c r="G55" s="273">
        <v>196147.23205628997</v>
      </c>
      <c r="H55" s="283">
        <v>197524.47386718</v>
      </c>
      <c r="I55" s="7"/>
      <c r="K55" s="282">
        <v>200433.71088074002</v>
      </c>
      <c r="L55" s="339">
        <v>195954.01024388999</v>
      </c>
      <c r="M55" s="282">
        <v>0</v>
      </c>
      <c r="N55" s="282">
        <v>0</v>
      </c>
      <c r="O55" s="269">
        <v>1.472848886318897E-2</v>
      </c>
      <c r="P55" s="269">
        <v>-7.9507293073263641E-3</v>
      </c>
      <c r="Q55" s="269">
        <v>-1</v>
      </c>
      <c r="R55" s="269">
        <v>-1</v>
      </c>
      <c r="S55" s="12"/>
      <c r="T55" s="6"/>
      <c r="U55" s="70"/>
      <c r="V55" s="71"/>
      <c r="W55" s="6"/>
      <c r="X55" s="6"/>
      <c r="AC55" s="6"/>
    </row>
    <row r="56" spans="1:29" ht="13.5" thickBot="1" x14ac:dyDescent="0.25">
      <c r="E56" s="13"/>
      <c r="F56" s="13"/>
      <c r="G56" s="13"/>
      <c r="K56" s="13"/>
      <c r="L56" s="551"/>
      <c r="M56" s="13"/>
      <c r="N56" s="13"/>
      <c r="O56"/>
      <c r="P56"/>
      <c r="Q56"/>
      <c r="R56"/>
      <c r="T56" s="6"/>
      <c r="U56" s="70"/>
      <c r="V56" s="71"/>
      <c r="W56" s="6"/>
      <c r="X56" s="6"/>
      <c r="AC56" s="6"/>
    </row>
    <row r="57" spans="1:29" ht="13.5" thickTop="1" x14ac:dyDescent="0.2">
      <c r="A57" s="6"/>
      <c r="E57" s="13"/>
      <c r="F57" s="13"/>
      <c r="G57" s="13"/>
      <c r="K57" s="13"/>
      <c r="L57" s="552"/>
      <c r="M57" s="13"/>
      <c r="N57" s="158"/>
      <c r="O57"/>
      <c r="P57"/>
      <c r="Q57"/>
      <c r="R57"/>
      <c r="T57" s="6"/>
      <c r="U57" s="223"/>
      <c r="V57" s="75"/>
      <c r="W57" s="12"/>
      <c r="X57" s="6"/>
      <c r="AC57" s="6"/>
    </row>
    <row r="58" spans="1:29" x14ac:dyDescent="0.2">
      <c r="A58" s="247" t="s">
        <v>64</v>
      </c>
      <c r="B58" s="274">
        <v>40.147253233983982</v>
      </c>
      <c r="C58" s="274">
        <v>41.008048274929656</v>
      </c>
      <c r="E58" s="274">
        <v>41.133983041708369</v>
      </c>
      <c r="F58" s="274">
        <v>41.205129677479491</v>
      </c>
      <c r="G58" s="274">
        <v>42.032292428179929</v>
      </c>
      <c r="H58" s="286">
        <v>42.577190160691032</v>
      </c>
      <c r="I58" s="7"/>
      <c r="K58" s="285">
        <v>38.706902893199597</v>
      </c>
      <c r="L58" s="524">
        <v>32.557379138269276</v>
      </c>
      <c r="M58" s="285">
        <v>0</v>
      </c>
      <c r="N58" s="1015">
        <v>0</v>
      </c>
      <c r="O58" s="269">
        <v>-9.0900485750340543E-2</v>
      </c>
      <c r="P58" s="971" t="s">
        <v>332</v>
      </c>
      <c r="Q58" s="971" t="s">
        <v>332</v>
      </c>
      <c r="R58" s="269">
        <v>-1</v>
      </c>
      <c r="S58" s="12"/>
      <c r="T58" s="6"/>
      <c r="U58" s="223"/>
      <c r="V58" s="75"/>
      <c r="W58" s="12"/>
      <c r="X58" s="6"/>
      <c r="AC58" s="6"/>
    </row>
    <row r="59" spans="1:29" x14ac:dyDescent="0.2">
      <c r="A59" s="247" t="s">
        <v>65</v>
      </c>
      <c r="B59" s="274">
        <v>44.18</v>
      </c>
      <c r="C59" s="274">
        <v>31.76</v>
      </c>
      <c r="E59" s="274">
        <v>36.159999999999997</v>
      </c>
      <c r="F59" s="274">
        <v>34.479999999999997</v>
      </c>
      <c r="G59" s="274">
        <v>36.880000000000003</v>
      </c>
      <c r="H59" s="286">
        <v>42.54</v>
      </c>
      <c r="I59" s="10"/>
      <c r="J59" s="10"/>
      <c r="K59" s="285">
        <v>40.020000000000003</v>
      </c>
      <c r="L59" s="524">
        <v>36.32</v>
      </c>
      <c r="M59" s="285">
        <v>36.880000000000003</v>
      </c>
      <c r="N59" s="1015">
        <v>42.54</v>
      </c>
      <c r="O59" s="269">
        <v>-5.9238363892806678E-2</v>
      </c>
      <c r="P59" s="971" t="s">
        <v>332</v>
      </c>
      <c r="Q59" s="971" t="s">
        <v>332</v>
      </c>
      <c r="R59" s="269">
        <v>6.2968515742128833E-2</v>
      </c>
      <c r="S59" s="12"/>
      <c r="T59" s="6"/>
      <c r="U59" s="223"/>
      <c r="V59" s="75"/>
      <c r="W59" s="12"/>
      <c r="X59" s="6"/>
      <c r="AC59" s="6"/>
    </row>
    <row r="60" spans="1:29" x14ac:dyDescent="0.2">
      <c r="A60" s="247" t="s">
        <v>66</v>
      </c>
      <c r="B60" s="273">
        <v>11168.599470120002</v>
      </c>
      <c r="C60" s="273">
        <v>8028.8528558400003</v>
      </c>
      <c r="E60" s="273">
        <v>9141.1624454399989</v>
      </c>
      <c r="F60" s="273">
        <v>8716.4624203200001</v>
      </c>
      <c r="G60" s="273">
        <v>9323.1767419200005</v>
      </c>
      <c r="H60" s="283">
        <v>10766.879615280001</v>
      </c>
      <c r="I60" s="7"/>
      <c r="K60" s="282">
        <v>10129.06728264</v>
      </c>
      <c r="L60" s="339">
        <v>9192.5967942400002</v>
      </c>
      <c r="M60" s="282">
        <v>9323.1767419200005</v>
      </c>
      <c r="N60" s="1016">
        <v>10766.879615280001</v>
      </c>
      <c r="O60" s="269">
        <v>-5.9238363892806768E-2</v>
      </c>
      <c r="P60" s="971" t="s">
        <v>332</v>
      </c>
      <c r="Q60" s="971" t="s">
        <v>332</v>
      </c>
      <c r="R60" s="269">
        <v>6.296851574212893E-2</v>
      </c>
      <c r="S60" s="12"/>
      <c r="T60" s="6"/>
      <c r="U60" s="70"/>
      <c r="V60" s="71"/>
      <c r="W60" s="6"/>
      <c r="X60" s="6"/>
      <c r="AC60" s="6"/>
    </row>
    <row r="61" spans="1:29" x14ac:dyDescent="0.2">
      <c r="A61" s="246"/>
      <c r="B61" s="275"/>
      <c r="C61" s="275"/>
      <c r="E61" s="275"/>
      <c r="F61" s="275"/>
      <c r="G61" s="275"/>
      <c r="H61" s="526"/>
      <c r="K61" s="246"/>
      <c r="L61" s="523"/>
      <c r="M61" s="246"/>
      <c r="N61" s="243"/>
      <c r="O61" s="269"/>
      <c r="P61" s="971"/>
      <c r="Q61" s="971"/>
      <c r="R61" s="269"/>
      <c r="T61" s="6"/>
      <c r="U61" s="223"/>
      <c r="V61" s="75"/>
      <c r="W61" s="12"/>
      <c r="X61" s="6"/>
      <c r="AC61" s="6"/>
    </row>
    <row r="62" spans="1:29" x14ac:dyDescent="0.2">
      <c r="A62" s="244" t="s">
        <v>252</v>
      </c>
      <c r="B62" s="268">
        <v>23324</v>
      </c>
      <c r="C62" s="268">
        <v>23527</v>
      </c>
      <c r="E62" s="268">
        <v>23404</v>
      </c>
      <c r="F62" s="268">
        <v>23762</v>
      </c>
      <c r="G62" s="268">
        <v>23865</v>
      </c>
      <c r="H62" s="393">
        <v>23954</v>
      </c>
      <c r="I62" s="7"/>
      <c r="K62" s="287">
        <v>23875</v>
      </c>
      <c r="L62" s="339">
        <v>24049</v>
      </c>
      <c r="M62" s="287">
        <v>23865</v>
      </c>
      <c r="N62" s="450">
        <v>23954</v>
      </c>
      <c r="O62" s="269">
        <v>-3.2979878099691075E-3</v>
      </c>
      <c r="P62" s="971" t="s">
        <v>332</v>
      </c>
      <c r="Q62" s="971" t="s">
        <v>332</v>
      </c>
      <c r="R62" s="269">
        <v>3.3089005235602095E-3</v>
      </c>
      <c r="S62" s="12"/>
      <c r="T62" s="6"/>
      <c r="U62" s="70"/>
      <c r="V62" s="71"/>
      <c r="W62" s="6"/>
      <c r="X62" s="6"/>
      <c r="AC62" s="6"/>
    </row>
    <row r="63" spans="1:29" x14ac:dyDescent="0.2">
      <c r="M63"/>
      <c r="N63" s="159"/>
      <c r="O63"/>
      <c r="P63"/>
      <c r="Q63"/>
      <c r="R63"/>
      <c r="T63" s="6"/>
      <c r="U63" s="220"/>
      <c r="V63" s="119"/>
      <c r="W63" s="13"/>
      <c r="X63" s="6"/>
      <c r="AC63" s="6"/>
    </row>
    <row r="64" spans="1:29" x14ac:dyDescent="0.2">
      <c r="M64"/>
      <c r="N64" s="159"/>
      <c r="O64"/>
      <c r="P64"/>
      <c r="Q64"/>
      <c r="R64"/>
      <c r="T64" s="144"/>
      <c r="U64" s="222"/>
      <c r="V64" s="218"/>
      <c r="W64" s="214"/>
    </row>
    <row r="65" spans="1:29" x14ac:dyDescent="0.2">
      <c r="A65" s="144"/>
      <c r="B65" s="214"/>
      <c r="C65" s="214"/>
      <c r="D65" s="144"/>
      <c r="E65" s="519"/>
      <c r="F65" s="519"/>
      <c r="G65" s="519"/>
      <c r="H65" s="214"/>
      <c r="I65" s="144"/>
      <c r="J65" s="144"/>
      <c r="K65" s="144"/>
      <c r="L65" s="519"/>
      <c r="M65" s="546"/>
      <c r="N65" s="1017"/>
      <c r="O65" s="546"/>
      <c r="P65" s="546"/>
      <c r="Q65" s="546"/>
      <c r="R65" s="546"/>
      <c r="T65" s="6"/>
      <c r="U65" s="220"/>
      <c r="V65" s="119"/>
      <c r="W65" s="13"/>
      <c r="X65" s="144"/>
      <c r="AC65" s="144"/>
    </row>
  </sheetData>
  <mergeCells count="21">
    <mergeCell ref="AF2:AF3"/>
    <mergeCell ref="AF22:AF23"/>
    <mergeCell ref="AK22:AK23"/>
    <mergeCell ref="AA2:AA3"/>
    <mergeCell ref="AK2:AK3"/>
    <mergeCell ref="O2:O3"/>
    <mergeCell ref="O22:O23"/>
    <mergeCell ref="O47:O48"/>
    <mergeCell ref="P22:P23"/>
    <mergeCell ref="AA22:AA23"/>
    <mergeCell ref="P47:P48"/>
    <mergeCell ref="W46:W47"/>
    <mergeCell ref="P2:P3"/>
    <mergeCell ref="Q2:Q3"/>
    <mergeCell ref="Q22:Q23"/>
    <mergeCell ref="Q47:Q48"/>
    <mergeCell ref="R2:R3"/>
    <mergeCell ref="R22:R23"/>
    <mergeCell ref="R47:R48"/>
    <mergeCell ref="V2:V3"/>
    <mergeCell ref="V22:V23"/>
  </mergeCells>
  <pageMargins left="0.70866141732283505" right="0.70866141732283505" top="0.78740157480314998" bottom="0.39370078740157499" header="0.31496062992126" footer="0.31496062992126"/>
  <pageSetup paperSize="9" scale="56" orientation="landscape" r:id="rId1"/>
  <headerFooter scaleWithDoc="0">
    <oddHeader>&amp;L&amp;"Arial,Fett"&amp;K04+000Talanx Group – Financial Data Supplement Q2 2022&amp;R&amp;G</oddHeader>
    <oddFooter>&amp;R&amp;8&amp;P/&amp;N</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5D8C2-45B7-4661-B69B-8BDEF92D08DA}">
  <sheetPr codeName="Tabelle21">
    <tabColor theme="0" tint="-0.499984740745262"/>
  </sheetPr>
  <dimension ref="A1:DA56"/>
  <sheetViews>
    <sheetView showGridLines="0" zoomScaleNormal="100" zoomScalePageLayoutView="60" workbookViewId="0"/>
  </sheetViews>
  <sheetFormatPr defaultColWidth="9.140625" defaultRowHeight="12.75" x14ac:dyDescent="0.2"/>
  <cols>
    <col min="1" max="1" width="55.28515625" customWidth="1"/>
    <col min="2" max="2" width="10.7109375" customWidth="1"/>
    <col min="3" max="3" width="2.7109375" customWidth="1"/>
    <col min="4" max="4" width="10.7109375" customWidth="1"/>
    <col min="5" max="5" width="3.140625" customWidth="1"/>
    <col min="6" max="6" width="10.7109375" customWidth="1"/>
    <col min="7" max="7" width="2.7109375" customWidth="1"/>
    <col min="8" max="9" width="10.7109375" customWidth="1"/>
    <col min="10" max="11" width="10.7109375" hidden="1" customWidth="1"/>
    <col min="12" max="12" width="14.42578125" style="1089" hidden="1" customWidth="1"/>
    <col min="13" max="13" width="14.42578125" customWidth="1"/>
    <col min="14" max="15" width="14.42578125" hidden="1" customWidth="1"/>
    <col min="16" max="16" width="2.7109375" customWidth="1"/>
    <col min="17" max="17" width="10.7109375" customWidth="1"/>
    <col min="18" max="18" width="2.7109375" customWidth="1"/>
    <col min="19" max="19" width="10.7109375" customWidth="1"/>
    <col min="20" max="20" width="2.7109375" customWidth="1"/>
    <col min="21" max="21" width="10.140625" bestFit="1" customWidth="1"/>
    <col min="22" max="22" width="2.7109375" customWidth="1"/>
    <col min="23" max="24" width="10.7109375" customWidth="1"/>
    <col min="25" max="26" width="10.7109375" hidden="1" customWidth="1"/>
    <col min="27" max="27" width="14.42578125" style="1089" hidden="1" customWidth="1"/>
    <col min="28" max="28" width="14.42578125" customWidth="1"/>
    <col min="29" max="30" width="14.42578125" hidden="1" customWidth="1"/>
    <col min="31" max="31" width="2.7109375" customWidth="1"/>
    <col min="32" max="32" width="10.7109375" customWidth="1"/>
    <col min="33" max="33" width="2.7109375" customWidth="1"/>
    <col min="34" max="34" width="10.7109375" customWidth="1"/>
    <col min="35" max="35" width="3.140625" customWidth="1"/>
    <col min="36" max="36" width="10.7109375" customWidth="1"/>
    <col min="37" max="37" width="2.7109375" customWidth="1"/>
    <col min="38" max="39" width="10.7109375" customWidth="1"/>
    <col min="40" max="41" width="10.7109375" hidden="1" customWidth="1"/>
    <col min="42" max="42" width="14.42578125" style="1089" hidden="1" customWidth="1"/>
    <col min="43" max="43" width="14.42578125" customWidth="1"/>
    <col min="44" max="45" width="14.42578125" hidden="1" customWidth="1"/>
    <col min="46" max="46" width="2.7109375" customWidth="1"/>
    <col min="47" max="47" width="10.7109375" customWidth="1"/>
    <col min="48" max="48" width="2.7109375" customWidth="1"/>
    <col min="49" max="49" width="10.7109375" customWidth="1"/>
    <col min="50" max="50" width="3.140625" customWidth="1"/>
    <col min="51" max="51" width="10.7109375" customWidth="1"/>
    <col min="52" max="52" width="2.7109375" customWidth="1"/>
    <col min="53" max="54" width="10.7109375" customWidth="1"/>
    <col min="55" max="56" width="10.7109375" hidden="1" customWidth="1"/>
    <col min="57" max="57" width="14.42578125" style="1089" hidden="1" customWidth="1"/>
    <col min="58" max="58" width="14.42578125" customWidth="1"/>
    <col min="59" max="60" width="14.42578125" hidden="1" customWidth="1"/>
    <col min="61" max="61" width="2.7109375" customWidth="1"/>
    <col min="62" max="62" width="10.7109375" customWidth="1"/>
    <col min="63" max="63" width="2.7109375" customWidth="1"/>
    <col min="64" max="64" width="10.7109375" customWidth="1"/>
    <col min="65" max="65" width="3.140625" customWidth="1"/>
    <col min="66" max="66" width="10.7109375" customWidth="1"/>
    <col min="67" max="67" width="2.7109375" customWidth="1"/>
    <col min="68" max="69" width="10.7109375" customWidth="1"/>
    <col min="70" max="71" width="10.7109375" hidden="1" customWidth="1"/>
    <col min="72" max="72" width="14.42578125" style="1089" hidden="1" customWidth="1"/>
    <col min="73" max="73" width="14.42578125" customWidth="1"/>
    <col min="74" max="75" width="14.42578125" hidden="1" customWidth="1"/>
    <col min="76" max="76" width="2.7109375" customWidth="1"/>
    <col min="77" max="77" width="10.7109375" customWidth="1"/>
    <col min="78" max="78" width="2.7109375" customWidth="1"/>
    <col min="79" max="79" width="10.7109375" customWidth="1"/>
    <col min="80" max="80" width="3.140625" customWidth="1"/>
    <col min="81" max="81" width="11.5703125" customWidth="1"/>
    <col min="82" max="82" width="2.7109375" customWidth="1"/>
    <col min="83" max="84" width="10.7109375" customWidth="1"/>
    <col min="85" max="86" width="10.7109375" hidden="1" customWidth="1"/>
    <col min="87" max="87" width="14.42578125" style="1089" hidden="1" customWidth="1"/>
    <col min="88" max="88" width="14.42578125" customWidth="1"/>
    <col min="89" max="90" width="14.42578125" hidden="1" customWidth="1"/>
    <col min="91" max="91" width="2.7109375" customWidth="1"/>
    <col min="92" max="92" width="10.7109375" customWidth="1"/>
    <col min="93" max="93" width="2.7109375" customWidth="1"/>
    <col min="94" max="94" width="10.7109375" customWidth="1"/>
    <col min="95" max="95" width="2.85546875" customWidth="1"/>
    <col min="96" max="96" width="10.7109375" customWidth="1"/>
    <col min="97" max="97" width="2.7109375" customWidth="1"/>
    <col min="98" max="99" width="10.7109375" customWidth="1"/>
    <col min="100" max="101" width="10.7109375" hidden="1" customWidth="1"/>
    <col min="102" max="102" width="14.42578125" style="1089" hidden="1" customWidth="1"/>
    <col min="103" max="103" width="14.42578125" customWidth="1"/>
    <col min="104" max="105" width="14.42578125" hidden="1" customWidth="1"/>
  </cols>
  <sheetData>
    <row r="1" spans="1:105" ht="15.4" customHeight="1" x14ac:dyDescent="0.25">
      <c r="A1" s="3" t="s">
        <v>20</v>
      </c>
      <c r="B1" s="1151" t="s">
        <v>14</v>
      </c>
      <c r="C1" s="1151"/>
      <c r="D1" s="1151"/>
      <c r="E1" s="1151"/>
      <c r="F1" s="1151"/>
      <c r="G1" s="1151"/>
      <c r="H1" s="1151"/>
      <c r="I1" s="1151"/>
      <c r="J1" s="1151"/>
      <c r="K1" s="1151"/>
      <c r="L1" s="1151"/>
      <c r="M1" s="1151"/>
      <c r="N1" s="939"/>
      <c r="O1" s="939"/>
      <c r="Q1" s="1152" t="s">
        <v>23</v>
      </c>
      <c r="R1" s="1152"/>
      <c r="S1" s="1152"/>
      <c r="T1" s="1152"/>
      <c r="U1" s="1152"/>
      <c r="V1" s="1152"/>
      <c r="W1" s="1152"/>
      <c r="X1" s="1152"/>
      <c r="Y1" s="1152"/>
      <c r="Z1" s="1152"/>
      <c r="AA1" s="1152"/>
      <c r="AB1" s="1152"/>
      <c r="AC1" s="940"/>
      <c r="AD1" s="940"/>
      <c r="AF1" s="1155" t="s">
        <v>25</v>
      </c>
      <c r="AG1" s="1155"/>
      <c r="AH1" s="1155"/>
      <c r="AI1" s="1155"/>
      <c r="AJ1" s="1155"/>
      <c r="AK1" s="1155"/>
      <c r="AL1" s="1155"/>
      <c r="AM1" s="1155"/>
      <c r="AN1" s="1155"/>
      <c r="AO1" s="1155"/>
      <c r="AP1" s="1155"/>
      <c r="AQ1" s="1155"/>
      <c r="AR1" s="943"/>
      <c r="AS1" s="943"/>
      <c r="AU1" s="1153" t="s">
        <v>29</v>
      </c>
      <c r="AV1" s="1153"/>
      <c r="AW1" s="1153"/>
      <c r="AX1" s="1153"/>
      <c r="AY1" s="1153"/>
      <c r="AZ1" s="1153"/>
      <c r="BA1" s="1153"/>
      <c r="BB1" s="1153"/>
      <c r="BC1" s="1153"/>
      <c r="BD1" s="1153"/>
      <c r="BE1" s="1153"/>
      <c r="BF1" s="1153"/>
      <c r="BG1" s="941"/>
      <c r="BH1" s="941"/>
      <c r="BJ1" s="1154" t="s">
        <v>31</v>
      </c>
      <c r="BK1" s="1154"/>
      <c r="BL1" s="1154"/>
      <c r="BM1" s="1154"/>
      <c r="BN1" s="1154"/>
      <c r="BO1" s="1154"/>
      <c r="BP1" s="1154"/>
      <c r="BQ1" s="1154"/>
      <c r="BR1" s="1154"/>
      <c r="BS1" s="1154"/>
      <c r="BT1" s="1154"/>
      <c r="BU1" s="1154"/>
      <c r="BV1" s="942"/>
      <c r="BW1" s="942"/>
      <c r="BY1" s="1150" t="s">
        <v>187</v>
      </c>
      <c r="BZ1" s="1150"/>
      <c r="CA1" s="1150"/>
      <c r="CB1" s="1150"/>
      <c r="CC1" s="1150"/>
      <c r="CD1" s="1150"/>
      <c r="CE1" s="1150"/>
      <c r="CF1" s="1150"/>
      <c r="CG1" s="1150"/>
      <c r="CH1" s="1150"/>
      <c r="CI1" s="1150"/>
      <c r="CJ1" s="1150"/>
      <c r="CK1" s="938"/>
      <c r="CL1" s="938"/>
      <c r="CN1" s="1150" t="s">
        <v>188</v>
      </c>
      <c r="CO1" s="1150"/>
      <c r="CP1" s="1150"/>
      <c r="CQ1" s="1150"/>
      <c r="CR1" s="1150"/>
      <c r="CS1" s="1150"/>
      <c r="CT1" s="1150"/>
      <c r="CU1" s="1150"/>
      <c r="CV1" s="1150"/>
      <c r="CW1" s="1150"/>
      <c r="CX1" s="1150"/>
      <c r="CY1" s="1150"/>
    </row>
    <row r="2" spans="1:105" ht="15" customHeight="1" x14ac:dyDescent="0.2">
      <c r="B2" s="88"/>
      <c r="C2" s="88"/>
      <c r="D2" s="88"/>
      <c r="E2" s="88"/>
      <c r="F2" s="15"/>
      <c r="G2" s="88"/>
      <c r="H2" s="88"/>
      <c r="I2" s="88"/>
      <c r="J2" s="15"/>
      <c r="K2" s="15"/>
      <c r="L2" s="1148" t="s">
        <v>339</v>
      </c>
      <c r="M2" s="1129" t="s">
        <v>349</v>
      </c>
      <c r="N2" s="1129" t="s">
        <v>350</v>
      </c>
      <c r="O2" s="1129" t="s">
        <v>351</v>
      </c>
      <c r="Q2" s="88"/>
      <c r="R2" s="88"/>
      <c r="S2" s="88"/>
      <c r="T2" s="88"/>
      <c r="U2" s="88"/>
      <c r="V2" s="88"/>
      <c r="W2" s="88"/>
      <c r="X2" s="88"/>
      <c r="Y2" s="15"/>
      <c r="Z2" s="15"/>
      <c r="AA2" s="1148" t="s">
        <v>339</v>
      </c>
      <c r="AB2" s="1129" t="s">
        <v>349</v>
      </c>
      <c r="AC2" s="1129" t="s">
        <v>373</v>
      </c>
      <c r="AD2" s="1129" t="s">
        <v>374</v>
      </c>
      <c r="AF2" s="88"/>
      <c r="AG2" s="88"/>
      <c r="AH2" s="88"/>
      <c r="AI2" s="88"/>
      <c r="AJ2" s="88"/>
      <c r="AK2" s="88"/>
      <c r="AL2" s="88"/>
      <c r="AM2" s="88"/>
      <c r="AN2" s="15"/>
      <c r="AO2" s="15"/>
      <c r="AP2" s="1148" t="s">
        <v>339</v>
      </c>
      <c r="AQ2" s="1129" t="s">
        <v>349</v>
      </c>
      <c r="AR2" s="1129" t="s">
        <v>350</v>
      </c>
      <c r="AS2" s="1129" t="s">
        <v>351</v>
      </c>
      <c r="AU2" s="88"/>
      <c r="AV2" s="88"/>
      <c r="AW2" s="88"/>
      <c r="AX2" s="88"/>
      <c r="AY2" s="88"/>
      <c r="AZ2" s="88"/>
      <c r="BA2" s="88"/>
      <c r="BB2" s="88"/>
      <c r="BC2" s="15"/>
      <c r="BD2" s="15"/>
      <c r="BE2" s="1148" t="s">
        <v>339</v>
      </c>
      <c r="BF2" s="1129" t="s">
        <v>349</v>
      </c>
      <c r="BG2" s="1129" t="s">
        <v>350</v>
      </c>
      <c r="BH2" s="1129" t="s">
        <v>351</v>
      </c>
      <c r="BJ2" s="88"/>
      <c r="BK2" s="88"/>
      <c r="BL2" s="88"/>
      <c r="BM2" s="88"/>
      <c r="BN2" s="88"/>
      <c r="BO2" s="88"/>
      <c r="BP2" s="88"/>
      <c r="BQ2" s="88"/>
      <c r="BR2" s="15"/>
      <c r="BS2" s="15"/>
      <c r="BT2" s="1148" t="s">
        <v>339</v>
      </c>
      <c r="BU2" s="1129" t="s">
        <v>349</v>
      </c>
      <c r="BV2" s="1129" t="s">
        <v>350</v>
      </c>
      <c r="BW2" s="1129" t="s">
        <v>351</v>
      </c>
      <c r="BY2" s="88"/>
      <c r="BZ2" s="88"/>
      <c r="CA2" s="88"/>
      <c r="CB2" s="88"/>
      <c r="CC2" s="88"/>
      <c r="CD2" s="88"/>
      <c r="CE2" s="88"/>
      <c r="CF2" s="88"/>
      <c r="CG2" s="15"/>
      <c r="CH2" s="15"/>
      <c r="CI2" s="1148" t="s">
        <v>339</v>
      </c>
      <c r="CJ2" s="1129" t="s">
        <v>349</v>
      </c>
      <c r="CK2" s="1129" t="s">
        <v>350</v>
      </c>
      <c r="CL2" s="1129" t="s">
        <v>351</v>
      </c>
      <c r="CN2" s="88"/>
      <c r="CO2" s="88"/>
      <c r="CP2" s="88"/>
      <c r="CQ2" s="88"/>
      <c r="CR2" s="88"/>
      <c r="CS2" s="88"/>
      <c r="CT2" s="88"/>
      <c r="CU2" s="88"/>
      <c r="CV2" s="15"/>
      <c r="CW2" s="15"/>
      <c r="CX2" s="1148" t="s">
        <v>339</v>
      </c>
      <c r="CY2" s="1129" t="s">
        <v>349</v>
      </c>
      <c r="CZ2" s="1129" t="s">
        <v>350</v>
      </c>
      <c r="DA2" s="1129" t="s">
        <v>351</v>
      </c>
    </row>
    <row r="3" spans="1:105" ht="16.5" thickBot="1" x14ac:dyDescent="0.3">
      <c r="A3" s="131" t="s">
        <v>115</v>
      </c>
      <c r="B3" s="86">
        <v>43830</v>
      </c>
      <c r="C3" s="89"/>
      <c r="D3" s="86">
        <v>44196</v>
      </c>
      <c r="E3" s="89"/>
      <c r="F3" s="86">
        <v>44561</v>
      </c>
      <c r="G3" s="89"/>
      <c r="H3" s="86">
        <v>44651</v>
      </c>
      <c r="I3" s="565">
        <v>44742</v>
      </c>
      <c r="J3" s="120">
        <v>44834</v>
      </c>
      <c r="K3" s="86">
        <v>44926</v>
      </c>
      <c r="L3" s="1149"/>
      <c r="M3" s="1147"/>
      <c r="N3" s="1147"/>
      <c r="O3" s="1147"/>
      <c r="Q3" s="86">
        <v>43830</v>
      </c>
      <c r="R3" s="89"/>
      <c r="S3" s="86">
        <v>44196</v>
      </c>
      <c r="T3" s="89"/>
      <c r="U3" s="86">
        <v>44561</v>
      </c>
      <c r="V3" s="89"/>
      <c r="W3" s="86">
        <v>44651</v>
      </c>
      <c r="X3" s="1070">
        <v>44742</v>
      </c>
      <c r="Y3" s="120">
        <v>44834</v>
      </c>
      <c r="Z3" s="86">
        <v>44926</v>
      </c>
      <c r="AA3" s="1149"/>
      <c r="AB3" s="1147"/>
      <c r="AC3" s="1147"/>
      <c r="AD3" s="1147"/>
      <c r="AF3" s="86">
        <v>43830</v>
      </c>
      <c r="AG3" s="89"/>
      <c r="AH3" s="86">
        <v>44196</v>
      </c>
      <c r="AI3" s="89"/>
      <c r="AJ3" s="86">
        <v>44561</v>
      </c>
      <c r="AK3" s="89"/>
      <c r="AL3" s="86">
        <v>44651</v>
      </c>
      <c r="AM3" s="1070">
        <v>44742</v>
      </c>
      <c r="AN3" s="120">
        <v>44834</v>
      </c>
      <c r="AO3" s="86">
        <v>44926</v>
      </c>
      <c r="AP3" s="1149"/>
      <c r="AQ3" s="1147"/>
      <c r="AR3" s="1147"/>
      <c r="AS3" s="1147"/>
      <c r="AU3" s="86">
        <v>43830</v>
      </c>
      <c r="AV3" s="89"/>
      <c r="AW3" s="86">
        <v>44196</v>
      </c>
      <c r="AX3" s="89"/>
      <c r="AY3" s="86">
        <v>44561</v>
      </c>
      <c r="AZ3" s="89"/>
      <c r="BA3" s="86">
        <v>44651</v>
      </c>
      <c r="BB3" s="1070">
        <v>44742</v>
      </c>
      <c r="BC3" s="120">
        <v>44834</v>
      </c>
      <c r="BD3" s="86">
        <v>44926</v>
      </c>
      <c r="BE3" s="1149"/>
      <c r="BF3" s="1147"/>
      <c r="BG3" s="1147"/>
      <c r="BH3" s="1147"/>
      <c r="BJ3" s="86">
        <v>43830</v>
      </c>
      <c r="BK3" s="89"/>
      <c r="BL3" s="86">
        <v>44196</v>
      </c>
      <c r="BM3" s="89"/>
      <c r="BN3" s="86">
        <v>44561</v>
      </c>
      <c r="BO3" s="89"/>
      <c r="BP3" s="86">
        <v>44651</v>
      </c>
      <c r="BQ3" s="1070">
        <v>44742</v>
      </c>
      <c r="BR3" s="120">
        <v>44834</v>
      </c>
      <c r="BS3" s="86">
        <v>44926</v>
      </c>
      <c r="BT3" s="1149"/>
      <c r="BU3" s="1147"/>
      <c r="BV3" s="1147"/>
      <c r="BW3" s="1147"/>
      <c r="BY3" s="86">
        <v>43830</v>
      </c>
      <c r="BZ3" s="89"/>
      <c r="CA3" s="86">
        <v>44196</v>
      </c>
      <c r="CB3" s="89"/>
      <c r="CC3" s="86">
        <v>44561</v>
      </c>
      <c r="CD3" s="89"/>
      <c r="CE3" s="86">
        <v>44651</v>
      </c>
      <c r="CF3" s="1070">
        <v>44742</v>
      </c>
      <c r="CG3" s="120">
        <v>44834</v>
      </c>
      <c r="CH3" s="120">
        <v>44926</v>
      </c>
      <c r="CI3" s="1149"/>
      <c r="CJ3" s="1147"/>
      <c r="CK3" s="1147"/>
      <c r="CL3" s="1147"/>
      <c r="CN3" s="86">
        <v>43830</v>
      </c>
      <c r="CO3" s="89"/>
      <c r="CP3" s="86">
        <v>44196</v>
      </c>
      <c r="CQ3" s="89"/>
      <c r="CR3" s="86">
        <v>44561</v>
      </c>
      <c r="CS3" s="89"/>
      <c r="CT3" s="86">
        <v>44651</v>
      </c>
      <c r="CU3" s="1070">
        <v>44742</v>
      </c>
      <c r="CV3" s="120">
        <v>44834</v>
      </c>
      <c r="CW3" s="120">
        <v>44926</v>
      </c>
      <c r="CX3" s="1149"/>
      <c r="CY3" s="1147"/>
      <c r="CZ3" s="1147"/>
      <c r="DA3" s="1147"/>
    </row>
    <row r="4" spans="1:105" s="2" customFormat="1" x14ac:dyDescent="0.2">
      <c r="A4" s="756" t="s">
        <v>116</v>
      </c>
      <c r="B4" s="48">
        <v>1998.10025974</v>
      </c>
      <c r="C4" s="19"/>
      <c r="D4" s="121">
        <v>1878.85953505</v>
      </c>
      <c r="E4" s="19"/>
      <c r="F4" s="121">
        <v>1917.6890533699998</v>
      </c>
      <c r="G4" s="19"/>
      <c r="H4" s="121">
        <v>1943.1800683800002</v>
      </c>
      <c r="I4" s="761">
        <v>1937.1510728399999</v>
      </c>
      <c r="J4" s="733">
        <v>0</v>
      </c>
      <c r="K4" s="121">
        <v>0</v>
      </c>
      <c r="L4" s="1087">
        <v>1.3292569494102527E-2</v>
      </c>
      <c r="M4" s="72">
        <v>1.0148683612600814E-2</v>
      </c>
      <c r="N4" s="72">
        <v>-1</v>
      </c>
      <c r="O4" s="72">
        <v>-1</v>
      </c>
      <c r="Q4" s="48">
        <v>163.23971865000001</v>
      </c>
      <c r="R4" s="19"/>
      <c r="S4" s="121">
        <v>163.21668638999998</v>
      </c>
      <c r="T4" s="19"/>
      <c r="U4" s="121">
        <v>163.63759834000001</v>
      </c>
      <c r="V4" s="19"/>
      <c r="W4" s="121">
        <v>163.68863652000002</v>
      </c>
      <c r="X4" s="761">
        <v>163.82092678999999</v>
      </c>
      <c r="Y4" s="733">
        <v>0</v>
      </c>
      <c r="Z4" s="121">
        <v>0</v>
      </c>
      <c r="AA4" s="1087">
        <v>3.1189763549304209E-4</v>
      </c>
      <c r="AB4" s="72">
        <v>1.1203320744115506E-3</v>
      </c>
      <c r="AC4" s="332">
        <v>-1</v>
      </c>
      <c r="AD4" s="332">
        <v>-1</v>
      </c>
      <c r="AF4" s="48">
        <v>686.89264372000002</v>
      </c>
      <c r="AG4" s="19"/>
      <c r="AH4" s="121">
        <v>659.93187485999999</v>
      </c>
      <c r="AI4" s="19"/>
      <c r="AJ4" s="121">
        <v>681.98835697000004</v>
      </c>
      <c r="AK4" s="19"/>
      <c r="AL4" s="121">
        <v>697.33717356999989</v>
      </c>
      <c r="AM4" s="761">
        <v>715.50347032999991</v>
      </c>
      <c r="AN4" s="733">
        <v>0</v>
      </c>
      <c r="AO4" s="121">
        <v>0</v>
      </c>
      <c r="AP4" s="1087">
        <v>2.2505980407338578E-2</v>
      </c>
      <c r="AQ4" s="72">
        <v>4.9143233923968833E-2</v>
      </c>
      <c r="AR4" s="72">
        <v>-1</v>
      </c>
      <c r="AS4" s="72">
        <v>-1</v>
      </c>
      <c r="AU4" s="48">
        <v>837.75159479000001</v>
      </c>
      <c r="AV4" s="19"/>
      <c r="AW4" s="121">
        <v>767.41586632000008</v>
      </c>
      <c r="AX4" s="19"/>
      <c r="AY4" s="121">
        <v>779.91868623000005</v>
      </c>
      <c r="AZ4" s="19"/>
      <c r="BA4" s="121">
        <v>789.33307516999992</v>
      </c>
      <c r="BB4" s="761">
        <v>771.51210438999999</v>
      </c>
      <c r="BC4" s="733">
        <v>0</v>
      </c>
      <c r="BD4" s="121">
        <v>0</v>
      </c>
      <c r="BE4" s="1093">
        <v>1.2070987791698504E-2</v>
      </c>
      <c r="BF4" s="332">
        <v>-1.0778792697782516E-2</v>
      </c>
      <c r="BG4" s="332">
        <v>-1</v>
      </c>
      <c r="BH4" s="332">
        <v>-1</v>
      </c>
      <c r="BJ4" s="48">
        <v>203.95610260999999</v>
      </c>
      <c r="BK4" s="19"/>
      <c r="BL4" s="121">
        <v>191.71434325000001</v>
      </c>
      <c r="BM4" s="19"/>
      <c r="BN4" s="121">
        <v>204.03923690000002</v>
      </c>
      <c r="BO4" s="19"/>
      <c r="BP4" s="121">
        <v>204.58657178999999</v>
      </c>
      <c r="BQ4" s="761">
        <v>203.35299488999999</v>
      </c>
      <c r="BR4" s="733">
        <v>0</v>
      </c>
      <c r="BS4" s="121">
        <v>0</v>
      </c>
      <c r="BT4" s="1093">
        <v>2.6824982210074786E-3</v>
      </c>
      <c r="BU4" s="332">
        <v>-3.3632845350051845E-3</v>
      </c>
      <c r="BV4" s="332">
        <v>-1</v>
      </c>
      <c r="BW4" s="332">
        <v>-1</v>
      </c>
      <c r="BY4" s="48">
        <v>106.26020029</v>
      </c>
      <c r="BZ4" s="19"/>
      <c r="CA4" s="121">
        <v>96.580764549999998</v>
      </c>
      <c r="CB4" s="19"/>
      <c r="CC4" s="121">
        <v>88.105175250000002</v>
      </c>
      <c r="CD4" s="19"/>
      <c r="CE4" s="121">
        <v>88.234611650000005</v>
      </c>
      <c r="CF4" s="761">
        <v>82.96157676</v>
      </c>
      <c r="CG4" s="733">
        <v>0</v>
      </c>
      <c r="CH4" s="733">
        <v>0</v>
      </c>
      <c r="CI4" s="1093">
        <v>1.4691123379838348E-3</v>
      </c>
      <c r="CJ4" s="332">
        <v>-5.838020837487639E-2</v>
      </c>
      <c r="CK4" s="332">
        <v>-1</v>
      </c>
      <c r="CL4" s="332">
        <v>-1</v>
      </c>
      <c r="CN4" s="48">
        <v>-3.2000000000000001E-7</v>
      </c>
      <c r="CO4" s="19"/>
      <c r="CP4" s="121">
        <v>-3.2000000000000001E-7</v>
      </c>
      <c r="CQ4" s="19"/>
      <c r="CR4" s="121">
        <v>-3.2000000000000001E-7</v>
      </c>
      <c r="CS4" s="19"/>
      <c r="CT4" s="121">
        <v>-3.2000000000000001E-7</v>
      </c>
      <c r="CU4" s="761">
        <v>-3.2000000000000001E-7</v>
      </c>
      <c r="CV4" s="733">
        <v>0</v>
      </c>
      <c r="CW4" s="48">
        <v>0</v>
      </c>
      <c r="CX4" s="1093">
        <v>0</v>
      </c>
      <c r="CY4" s="332">
        <v>0</v>
      </c>
      <c r="CZ4" s="332">
        <v>-1</v>
      </c>
      <c r="DA4" s="332">
        <v>-1</v>
      </c>
    </row>
    <row r="5" spans="1:105" x14ac:dyDescent="0.2">
      <c r="A5" s="757" t="s">
        <v>117</v>
      </c>
      <c r="B5" s="707">
        <v>1105.2780190399999</v>
      </c>
      <c r="C5" s="7"/>
      <c r="D5" s="566">
        <v>1039.6941680700002</v>
      </c>
      <c r="E5" s="76"/>
      <c r="F5" s="566">
        <v>1028.43619225</v>
      </c>
      <c r="G5" s="7"/>
      <c r="H5" s="566">
        <v>1034.5371543900001</v>
      </c>
      <c r="I5" s="828">
        <v>1022.31902192</v>
      </c>
      <c r="J5" s="762">
        <v>0</v>
      </c>
      <c r="K5" s="566">
        <v>0</v>
      </c>
      <c r="L5" s="1079">
        <v>5.9322709429862472E-3</v>
      </c>
      <c r="M5" s="763">
        <v>-5.9480309776116999E-3</v>
      </c>
      <c r="N5" s="728">
        <v>-1</v>
      </c>
      <c r="O5" s="728">
        <v>-1</v>
      </c>
      <c r="Q5" s="568">
        <v>152.88043386000001</v>
      </c>
      <c r="R5" s="7"/>
      <c r="S5" s="566">
        <v>152.88043386000001</v>
      </c>
      <c r="T5" s="76"/>
      <c r="U5" s="566">
        <v>152.88043386000001</v>
      </c>
      <c r="V5" s="7"/>
      <c r="W5" s="566">
        <v>152.88043386000001</v>
      </c>
      <c r="X5" s="828">
        <v>152.88043386000001</v>
      </c>
      <c r="Y5" s="762">
        <v>0</v>
      </c>
      <c r="Z5" s="566">
        <v>0</v>
      </c>
      <c r="AA5" s="1079">
        <v>0</v>
      </c>
      <c r="AB5" s="763">
        <v>0</v>
      </c>
      <c r="AC5" s="960">
        <v>-1</v>
      </c>
      <c r="AD5" s="960">
        <v>-1</v>
      </c>
      <c r="AF5" s="568">
        <v>248.45539149999999</v>
      </c>
      <c r="AG5" s="7"/>
      <c r="AH5" s="568">
        <v>248.45539149999999</v>
      </c>
      <c r="AI5" s="76"/>
      <c r="AJ5" s="568">
        <v>248.45539149999999</v>
      </c>
      <c r="AK5" s="7"/>
      <c r="AL5" s="568">
        <v>248.45539149999999</v>
      </c>
      <c r="AM5" s="828">
        <v>248.45539149999999</v>
      </c>
      <c r="AN5" s="762">
        <v>0</v>
      </c>
      <c r="AO5" s="568">
        <v>0</v>
      </c>
      <c r="AP5" s="1079">
        <v>0</v>
      </c>
      <c r="AQ5" s="763">
        <v>0</v>
      </c>
      <c r="AR5" s="960">
        <v>-1</v>
      </c>
      <c r="AS5" s="728">
        <v>-1</v>
      </c>
      <c r="AU5" s="568">
        <v>667.89385411000001</v>
      </c>
      <c r="AV5" s="7"/>
      <c r="AW5" s="568">
        <v>604.14639437000005</v>
      </c>
      <c r="AX5" s="76"/>
      <c r="AY5" s="568">
        <v>590.9219480700001</v>
      </c>
      <c r="AZ5" s="7"/>
      <c r="BA5" s="568">
        <v>596.98719340999992</v>
      </c>
      <c r="BB5" s="828">
        <v>584.83298664999995</v>
      </c>
      <c r="BC5" s="762">
        <v>0</v>
      </c>
      <c r="BD5" s="568">
        <v>0</v>
      </c>
      <c r="BE5" s="1088">
        <v>1.026403801688093E-2</v>
      </c>
      <c r="BF5" s="597">
        <v>-1.0304172048249684E-2</v>
      </c>
      <c r="BG5" s="960">
        <v>-1</v>
      </c>
      <c r="BH5" s="960">
        <v>-1</v>
      </c>
      <c r="BJ5" s="568">
        <v>36.048340689999996</v>
      </c>
      <c r="BK5" s="7"/>
      <c r="BL5" s="568">
        <v>34.21194946</v>
      </c>
      <c r="BM5" s="76"/>
      <c r="BN5" s="568">
        <v>36.178419939999998</v>
      </c>
      <c r="BO5" s="7"/>
      <c r="BP5" s="568">
        <v>36.214136740000001</v>
      </c>
      <c r="BQ5" s="828">
        <v>36.150211030000001</v>
      </c>
      <c r="BR5" s="762">
        <v>0</v>
      </c>
      <c r="BS5" s="568">
        <v>0</v>
      </c>
      <c r="BT5" s="1088">
        <v>9.8724046155795149E-4</v>
      </c>
      <c r="BU5" s="597">
        <v>-7.7971647315663503E-4</v>
      </c>
      <c r="BV5" s="960">
        <v>-1</v>
      </c>
      <c r="BW5" s="960">
        <v>-1</v>
      </c>
      <c r="BY5" s="568">
        <v>-8.0000000000000007E-7</v>
      </c>
      <c r="BZ5" s="7"/>
      <c r="CA5" s="566">
        <v>-8.0000000000000007E-7</v>
      </c>
      <c r="CB5" s="76"/>
      <c r="CC5" s="566">
        <v>-8.0000000000000007E-7</v>
      </c>
      <c r="CD5" s="7"/>
      <c r="CE5" s="566">
        <v>-8.0000000000000007E-7</v>
      </c>
      <c r="CF5" s="828">
        <v>-8.0000000000000007E-7</v>
      </c>
      <c r="CG5" s="762">
        <v>0</v>
      </c>
      <c r="CH5" s="762">
        <v>0</v>
      </c>
      <c r="CI5" s="1088">
        <v>0</v>
      </c>
      <c r="CJ5" s="597">
        <v>0</v>
      </c>
      <c r="CK5" s="960">
        <v>-1</v>
      </c>
      <c r="CL5" s="960">
        <v>-1</v>
      </c>
      <c r="CN5" s="568">
        <v>-3.2000000000000001E-7</v>
      </c>
      <c r="CO5" s="7"/>
      <c r="CP5" s="566">
        <v>-3.2000000000000001E-7</v>
      </c>
      <c r="CQ5" s="76"/>
      <c r="CR5" s="566">
        <v>-3.2000000000000001E-7</v>
      </c>
      <c r="CS5" s="7"/>
      <c r="CT5" s="566">
        <v>-3.2000000000000001E-7</v>
      </c>
      <c r="CU5" s="828">
        <v>-3.2000000000000001E-7</v>
      </c>
      <c r="CV5" s="762">
        <v>0</v>
      </c>
      <c r="CW5" s="568">
        <v>0</v>
      </c>
      <c r="CX5" s="1088">
        <v>0</v>
      </c>
      <c r="CY5" s="597">
        <v>0</v>
      </c>
      <c r="CZ5" s="960">
        <v>-1</v>
      </c>
      <c r="DA5" s="960">
        <v>-1</v>
      </c>
    </row>
    <row r="6" spans="1:105" x14ac:dyDescent="0.2">
      <c r="A6" s="757" t="s">
        <v>118</v>
      </c>
      <c r="B6" s="707">
        <v>892.82224070000007</v>
      </c>
      <c r="C6" s="7"/>
      <c r="D6" s="566">
        <v>839.16536698000004</v>
      </c>
      <c r="E6" s="76"/>
      <c r="F6" s="566">
        <v>889.25286112000003</v>
      </c>
      <c r="G6" s="7"/>
      <c r="H6" s="566">
        <v>908.64291399000001</v>
      </c>
      <c r="I6" s="828">
        <v>914.83205091999992</v>
      </c>
      <c r="J6" s="762">
        <v>0</v>
      </c>
      <c r="K6" s="566">
        <v>0</v>
      </c>
      <c r="L6" s="1079">
        <v>2.1804881061139921E-2</v>
      </c>
      <c r="M6" s="763">
        <v>2.8764810233821787E-2</v>
      </c>
      <c r="N6" s="728">
        <v>-1</v>
      </c>
      <c r="O6" s="728">
        <v>-1</v>
      </c>
      <c r="Q6" s="568">
        <v>10.359284789999998</v>
      </c>
      <c r="R6" s="7"/>
      <c r="S6" s="566">
        <v>10.336252529999999</v>
      </c>
      <c r="T6" s="76"/>
      <c r="U6" s="566">
        <v>10.75716448</v>
      </c>
      <c r="V6" s="7"/>
      <c r="W6" s="566">
        <v>10.808202660000001</v>
      </c>
      <c r="X6" s="828">
        <v>10.94049293</v>
      </c>
      <c r="Y6" s="762">
        <v>0</v>
      </c>
      <c r="Z6" s="566">
        <v>0</v>
      </c>
      <c r="AA6" s="1079">
        <v>4.7445755891240976E-3</v>
      </c>
      <c r="AB6" s="763">
        <v>1.7042451134855141E-2</v>
      </c>
      <c r="AC6" s="960">
        <v>-1</v>
      </c>
      <c r="AD6" s="960">
        <v>-1</v>
      </c>
      <c r="AF6" s="568">
        <v>438.43725222</v>
      </c>
      <c r="AG6" s="7"/>
      <c r="AH6" s="568">
        <v>411.47648336000003</v>
      </c>
      <c r="AI6" s="76"/>
      <c r="AJ6" s="568">
        <v>433.53296546999997</v>
      </c>
      <c r="AK6" s="7"/>
      <c r="AL6" s="568">
        <v>448.88178206999999</v>
      </c>
      <c r="AM6" s="828">
        <v>467.04807883000001</v>
      </c>
      <c r="AN6" s="762">
        <v>0</v>
      </c>
      <c r="AO6" s="568">
        <v>0</v>
      </c>
      <c r="AP6" s="1079">
        <v>3.5404035730847189E-2</v>
      </c>
      <c r="AQ6" s="763">
        <v>7.7306954786392726E-2</v>
      </c>
      <c r="AR6" s="960">
        <v>-1</v>
      </c>
      <c r="AS6" s="728">
        <v>-1</v>
      </c>
      <c r="AU6" s="568">
        <v>169.85774068000001</v>
      </c>
      <c r="AV6" s="7"/>
      <c r="AW6" s="568">
        <v>163.26947195</v>
      </c>
      <c r="AX6" s="76"/>
      <c r="AY6" s="568">
        <v>188.99673816000001</v>
      </c>
      <c r="AZ6" s="7"/>
      <c r="BA6" s="568">
        <v>192.34588176</v>
      </c>
      <c r="BB6" s="828">
        <v>186.67911774000001</v>
      </c>
      <c r="BC6" s="762">
        <v>0</v>
      </c>
      <c r="BD6" s="568">
        <v>0</v>
      </c>
      <c r="BE6" s="1088">
        <v>1.772064233809521E-2</v>
      </c>
      <c r="BF6" s="597">
        <v>-1.226275354042331E-2</v>
      </c>
      <c r="BG6" s="960">
        <v>-1</v>
      </c>
      <c r="BH6" s="960">
        <v>-1</v>
      </c>
      <c r="BJ6" s="568">
        <v>167.90776191999998</v>
      </c>
      <c r="BK6" s="7"/>
      <c r="BL6" s="568">
        <v>157.50239378999999</v>
      </c>
      <c r="BM6" s="76"/>
      <c r="BN6" s="568">
        <v>167.86081696000002</v>
      </c>
      <c r="BO6" s="7"/>
      <c r="BP6" s="568">
        <v>168.37243505000001</v>
      </c>
      <c r="BQ6" s="828">
        <v>167.20278385999998</v>
      </c>
      <c r="BR6" s="762">
        <v>0</v>
      </c>
      <c r="BS6" s="568">
        <v>0</v>
      </c>
      <c r="BT6" s="1088">
        <v>3.0478708448196073E-3</v>
      </c>
      <c r="BU6" s="597">
        <v>-3.920111387023955E-3</v>
      </c>
      <c r="BV6" s="960">
        <v>-1</v>
      </c>
      <c r="BW6" s="960">
        <v>-1</v>
      </c>
      <c r="BY6" s="568">
        <v>106.26020109000001</v>
      </c>
      <c r="BZ6" s="7"/>
      <c r="CA6" s="566">
        <v>96.580765349999993</v>
      </c>
      <c r="CB6" s="76"/>
      <c r="CC6" s="566">
        <v>88.105176049999997</v>
      </c>
      <c r="CD6" s="7"/>
      <c r="CE6" s="566">
        <v>88.23461245</v>
      </c>
      <c r="CF6" s="828">
        <v>82.961577560000009</v>
      </c>
      <c r="CG6" s="762">
        <v>0</v>
      </c>
      <c r="CH6" s="762">
        <v>0</v>
      </c>
      <c r="CI6" s="1088">
        <v>1.4691123246442115E-3</v>
      </c>
      <c r="CJ6" s="597">
        <v>-5.8380207844780624E-2</v>
      </c>
      <c r="CK6" s="960">
        <v>-1</v>
      </c>
      <c r="CL6" s="960">
        <v>-1</v>
      </c>
      <c r="CN6" s="568">
        <v>0</v>
      </c>
      <c r="CO6" s="7"/>
      <c r="CP6" s="566">
        <v>0</v>
      </c>
      <c r="CQ6" s="76"/>
      <c r="CR6" s="566">
        <v>0</v>
      </c>
      <c r="CS6" s="7"/>
      <c r="CT6" s="566">
        <v>0</v>
      </c>
      <c r="CU6" s="828">
        <v>0</v>
      </c>
      <c r="CV6" s="762">
        <v>0</v>
      </c>
      <c r="CW6" s="568">
        <v>0</v>
      </c>
      <c r="CX6" s="1088" t="s">
        <v>332</v>
      </c>
      <c r="CY6" s="597" t="s">
        <v>332</v>
      </c>
      <c r="CZ6" s="960" t="s">
        <v>332</v>
      </c>
      <c r="DA6" s="960" t="s">
        <v>332</v>
      </c>
    </row>
    <row r="7" spans="1:105" s="2" customFormat="1" x14ac:dyDescent="0.2">
      <c r="A7" s="758" t="s">
        <v>119</v>
      </c>
      <c r="B7" s="635">
        <v>134103.87795857</v>
      </c>
      <c r="C7" s="19"/>
      <c r="D7" s="569">
        <v>138705.40150086003</v>
      </c>
      <c r="E7" s="19"/>
      <c r="F7" s="569">
        <v>147834.56291519001</v>
      </c>
      <c r="G7" s="19"/>
      <c r="H7" s="569">
        <v>145759.76787077999</v>
      </c>
      <c r="I7" s="830">
        <v>142297.46551643001</v>
      </c>
      <c r="J7" s="764">
        <v>0</v>
      </c>
      <c r="K7" s="569">
        <v>0</v>
      </c>
      <c r="L7" s="1087">
        <v>-1.403457353609714E-2</v>
      </c>
      <c r="M7" s="627">
        <v>-3.7454687791355884E-2</v>
      </c>
      <c r="N7" s="72">
        <v>-1</v>
      </c>
      <c r="O7" s="72">
        <v>-1</v>
      </c>
      <c r="Q7" s="569">
        <v>9291.871278139999</v>
      </c>
      <c r="R7" s="19"/>
      <c r="S7" s="569">
        <v>9785.1956734799987</v>
      </c>
      <c r="T7" s="19"/>
      <c r="U7" s="569">
        <v>11128.99358307</v>
      </c>
      <c r="V7" s="19"/>
      <c r="W7" s="569">
        <v>11221.06127498</v>
      </c>
      <c r="X7" s="830">
        <v>11319.140932010001</v>
      </c>
      <c r="Y7" s="764">
        <v>0</v>
      </c>
      <c r="Z7" s="569">
        <v>0</v>
      </c>
      <c r="AA7" s="1087">
        <v>8.2727778772429799E-3</v>
      </c>
      <c r="AB7" s="627">
        <v>1.7085763193292101E-2</v>
      </c>
      <c r="AC7" s="332">
        <v>-1</v>
      </c>
      <c r="AD7" s="332">
        <v>-1</v>
      </c>
      <c r="AF7" s="569">
        <v>54665.225274560005</v>
      </c>
      <c r="AG7" s="19"/>
      <c r="AH7" s="569">
        <v>57805.352067530002</v>
      </c>
      <c r="AI7" s="19"/>
      <c r="AJ7" s="569">
        <v>56741.263496179999</v>
      </c>
      <c r="AK7" s="19"/>
      <c r="AL7" s="569">
        <v>53937.685190770004</v>
      </c>
      <c r="AM7" s="830">
        <v>50941.535298319999</v>
      </c>
      <c r="AN7" s="764">
        <v>0</v>
      </c>
      <c r="AO7" s="569">
        <v>0</v>
      </c>
      <c r="AP7" s="1087">
        <v>-4.9409867399211889E-2</v>
      </c>
      <c r="AQ7" s="627">
        <v>-0.10221358920304015</v>
      </c>
      <c r="AR7" s="72">
        <v>-1</v>
      </c>
      <c r="AS7" s="728">
        <v>-1</v>
      </c>
      <c r="AU7" s="569">
        <v>13635.51638257</v>
      </c>
      <c r="AV7" s="19"/>
      <c r="AW7" s="569">
        <v>14492.56341581</v>
      </c>
      <c r="AX7" s="19"/>
      <c r="AY7" s="569">
        <v>14726.46206122</v>
      </c>
      <c r="AZ7" s="19"/>
      <c r="BA7" s="569">
        <v>14338.406550320002</v>
      </c>
      <c r="BB7" s="830">
        <v>13621.335509580002</v>
      </c>
      <c r="BC7" s="764">
        <v>0</v>
      </c>
      <c r="BD7" s="569">
        <v>0</v>
      </c>
      <c r="BE7" s="1093">
        <v>-2.6350898762159972E-2</v>
      </c>
      <c r="BF7" s="601">
        <v>-7.5043588001369885E-2</v>
      </c>
      <c r="BG7" s="332">
        <v>-1</v>
      </c>
      <c r="BH7" s="332">
        <v>-1</v>
      </c>
      <c r="BJ7" s="569">
        <v>58346.463690769997</v>
      </c>
      <c r="BK7" s="19"/>
      <c r="BL7" s="569">
        <v>58136.924827509996</v>
      </c>
      <c r="BM7" s="19"/>
      <c r="BN7" s="569">
        <v>66870.723500200009</v>
      </c>
      <c r="BO7" s="19"/>
      <c r="BP7" s="569">
        <v>67399.744305090004</v>
      </c>
      <c r="BQ7" s="830">
        <v>68073.989306380012</v>
      </c>
      <c r="BR7" s="764">
        <v>0</v>
      </c>
      <c r="BS7" s="569">
        <v>0</v>
      </c>
      <c r="BT7" s="1093">
        <v>7.9110973711599315E-3</v>
      </c>
      <c r="BU7" s="601">
        <v>1.7993910387053072E-2</v>
      </c>
      <c r="BV7" s="332">
        <v>-1</v>
      </c>
      <c r="BW7" s="332">
        <v>-1</v>
      </c>
      <c r="BY7" s="569">
        <v>895.54760079999994</v>
      </c>
      <c r="BZ7" s="19"/>
      <c r="CA7" s="569">
        <v>1195.4202350399999</v>
      </c>
      <c r="CB7" s="19"/>
      <c r="CC7" s="569">
        <v>1450.6146936099999</v>
      </c>
      <c r="CD7" s="19"/>
      <c r="CE7" s="569">
        <v>1897.8141553599999</v>
      </c>
      <c r="CF7" s="830">
        <v>1254.7483579500001</v>
      </c>
      <c r="CG7" s="764">
        <v>0</v>
      </c>
      <c r="CH7" s="764">
        <v>0</v>
      </c>
      <c r="CI7" s="1093">
        <v>0.30828273263736172</v>
      </c>
      <c r="CJ7" s="601">
        <v>-0.13502299164815904</v>
      </c>
      <c r="CK7" s="332">
        <v>-1</v>
      </c>
      <c r="CL7" s="332">
        <v>-1</v>
      </c>
      <c r="CN7" s="569">
        <v>-2730.7462682700002</v>
      </c>
      <c r="CO7" s="19"/>
      <c r="CP7" s="569">
        <v>-2710.0547185100004</v>
      </c>
      <c r="CQ7" s="19"/>
      <c r="CR7" s="569">
        <v>-3083.4944190899996</v>
      </c>
      <c r="CS7" s="19"/>
      <c r="CT7" s="569">
        <v>-3034.9436057400003</v>
      </c>
      <c r="CU7" s="830">
        <v>-2913.2838878100001</v>
      </c>
      <c r="CV7" s="764">
        <v>0</v>
      </c>
      <c r="CW7" s="569">
        <v>0</v>
      </c>
      <c r="CX7" s="1093">
        <v>-1.5745387132669961E-2</v>
      </c>
      <c r="CY7" s="601">
        <v>-5.5200531652083218E-2</v>
      </c>
      <c r="CZ7" s="332">
        <v>-1</v>
      </c>
      <c r="DA7" s="332">
        <v>-1</v>
      </c>
    </row>
    <row r="8" spans="1:105" s="2" customFormat="1" x14ac:dyDescent="0.2">
      <c r="A8" s="738" t="s">
        <v>120</v>
      </c>
      <c r="B8" s="707">
        <v>3193.2766230899997</v>
      </c>
      <c r="C8" s="19"/>
      <c r="D8" s="566">
        <v>3249.8831760899998</v>
      </c>
      <c r="E8" s="76"/>
      <c r="F8" s="566">
        <v>4650.0146247600005</v>
      </c>
      <c r="G8" s="19"/>
      <c r="H8" s="566">
        <v>4854.0182955899991</v>
      </c>
      <c r="I8" s="828">
        <v>4898.6511968900004</v>
      </c>
      <c r="J8" s="762">
        <v>0</v>
      </c>
      <c r="K8" s="566">
        <v>0</v>
      </c>
      <c r="L8" s="1079">
        <v>4.3871619186687555E-2</v>
      </c>
      <c r="M8" s="763">
        <v>5.347006239638067E-2</v>
      </c>
      <c r="N8" s="728">
        <v>-1</v>
      </c>
      <c r="O8" s="728">
        <v>-1</v>
      </c>
      <c r="Q8" s="568">
        <v>170.40454141999999</v>
      </c>
      <c r="R8" s="19"/>
      <c r="S8" s="566">
        <v>164.28334327000002</v>
      </c>
      <c r="T8" s="76"/>
      <c r="U8" s="566">
        <v>162.7604872</v>
      </c>
      <c r="V8" s="19"/>
      <c r="W8" s="566">
        <v>161.98461648</v>
      </c>
      <c r="X8" s="828">
        <v>161.20973344000001</v>
      </c>
      <c r="Y8" s="762">
        <v>0</v>
      </c>
      <c r="Z8" s="566">
        <v>0</v>
      </c>
      <c r="AA8" s="1079">
        <v>-4.7669476378908284E-3</v>
      </c>
      <c r="AB8" s="763">
        <v>-9.5278269724913441E-3</v>
      </c>
      <c r="AC8" s="960">
        <v>-1</v>
      </c>
      <c r="AD8" s="960">
        <v>-1</v>
      </c>
      <c r="AF8" s="568">
        <v>1263.30328622</v>
      </c>
      <c r="AG8" s="19"/>
      <c r="AH8" s="568">
        <v>1441.6047063100002</v>
      </c>
      <c r="AI8" s="76"/>
      <c r="AJ8" s="568">
        <v>2539.7195825700001</v>
      </c>
      <c r="AK8" s="19"/>
      <c r="AL8" s="568">
        <v>2543.0048674600002</v>
      </c>
      <c r="AM8" s="828">
        <v>2534.6989938500001</v>
      </c>
      <c r="AN8" s="762">
        <v>0</v>
      </c>
      <c r="AO8" s="568">
        <v>0</v>
      </c>
      <c r="AP8" s="1079">
        <v>1.2935620580110383E-3</v>
      </c>
      <c r="AQ8" s="763">
        <v>-1.976827975204857E-3</v>
      </c>
      <c r="AR8" s="960">
        <v>-1</v>
      </c>
      <c r="AS8" s="728">
        <v>-1</v>
      </c>
      <c r="AU8" s="568">
        <v>10.05218271</v>
      </c>
      <c r="AV8" s="19"/>
      <c r="AW8" s="568">
        <v>54.757579329999999</v>
      </c>
      <c r="AX8" s="76"/>
      <c r="AY8" s="568">
        <v>128.78027098000001</v>
      </c>
      <c r="AZ8" s="19"/>
      <c r="BA8" s="568">
        <v>128.84412046</v>
      </c>
      <c r="BB8" s="828">
        <v>127.70114783</v>
      </c>
      <c r="BC8" s="762">
        <v>0</v>
      </c>
      <c r="BD8" s="568">
        <v>0</v>
      </c>
      <c r="BE8" s="1088">
        <v>4.9580172113400508E-4</v>
      </c>
      <c r="BF8" s="597">
        <v>-8.3795688717537061E-3</v>
      </c>
      <c r="BG8" s="960">
        <v>-1</v>
      </c>
      <c r="BH8" s="960">
        <v>-1</v>
      </c>
      <c r="BJ8" s="568">
        <v>1749.51661274</v>
      </c>
      <c r="BK8" s="19"/>
      <c r="BL8" s="568">
        <v>1589.2375471800001</v>
      </c>
      <c r="BM8" s="76"/>
      <c r="BN8" s="568">
        <v>1818.75428401</v>
      </c>
      <c r="BO8" s="19"/>
      <c r="BP8" s="568">
        <v>2020.18469119</v>
      </c>
      <c r="BQ8" s="828">
        <v>2075.0413217700002</v>
      </c>
      <c r="BR8" s="762">
        <v>0</v>
      </c>
      <c r="BS8" s="568">
        <v>0</v>
      </c>
      <c r="BT8" s="1088">
        <v>0.11075185304079947</v>
      </c>
      <c r="BU8" s="597">
        <v>0.1409135032770546</v>
      </c>
      <c r="BV8" s="960">
        <v>-1</v>
      </c>
      <c r="BW8" s="960">
        <v>-1</v>
      </c>
      <c r="BY8" s="568">
        <v>0</v>
      </c>
      <c r="BZ8" s="19"/>
      <c r="CA8" s="566">
        <v>0</v>
      </c>
      <c r="CB8" s="76"/>
      <c r="CC8" s="566">
        <v>0</v>
      </c>
      <c r="CD8" s="19"/>
      <c r="CE8" s="566">
        <v>0</v>
      </c>
      <c r="CF8" s="828">
        <v>0</v>
      </c>
      <c r="CG8" s="762">
        <v>0</v>
      </c>
      <c r="CH8" s="762">
        <v>0</v>
      </c>
      <c r="CI8" s="1088" t="s">
        <v>332</v>
      </c>
      <c r="CJ8" s="597" t="s">
        <v>332</v>
      </c>
      <c r="CK8" s="960" t="s">
        <v>332</v>
      </c>
      <c r="CL8" s="960" t="s">
        <v>332</v>
      </c>
      <c r="CN8" s="568">
        <v>0</v>
      </c>
      <c r="CO8" s="19"/>
      <c r="CP8" s="566">
        <v>0</v>
      </c>
      <c r="CQ8" s="76"/>
      <c r="CR8" s="566">
        <v>0</v>
      </c>
      <c r="CS8" s="19"/>
      <c r="CT8" s="566">
        <v>0</v>
      </c>
      <c r="CU8" s="828">
        <v>0</v>
      </c>
      <c r="CV8" s="762">
        <v>0</v>
      </c>
      <c r="CW8" s="568">
        <v>0</v>
      </c>
      <c r="CX8" s="1088" t="s">
        <v>332</v>
      </c>
      <c r="CY8" s="597" t="s">
        <v>332</v>
      </c>
      <c r="CZ8" s="960" t="s">
        <v>332</v>
      </c>
      <c r="DA8" s="960" t="s">
        <v>332</v>
      </c>
    </row>
    <row r="9" spans="1:105" s="2" customFormat="1" x14ac:dyDescent="0.2">
      <c r="A9" s="738" t="s">
        <v>121</v>
      </c>
      <c r="B9" s="707">
        <v>398.35054007999997</v>
      </c>
      <c r="C9" s="19"/>
      <c r="D9" s="566">
        <v>572.07977151</v>
      </c>
      <c r="E9" s="76"/>
      <c r="F9" s="566">
        <v>510.98541776999997</v>
      </c>
      <c r="G9" s="19"/>
      <c r="H9" s="566">
        <v>529.62885513000003</v>
      </c>
      <c r="I9" s="828">
        <v>542.48884114999998</v>
      </c>
      <c r="J9" s="762">
        <v>0</v>
      </c>
      <c r="K9" s="566">
        <v>0</v>
      </c>
      <c r="L9" s="1079">
        <v>3.6485263006843134E-2</v>
      </c>
      <c r="M9" s="763">
        <v>6.1652294340383787E-2</v>
      </c>
      <c r="N9" s="728">
        <v>-1</v>
      </c>
      <c r="O9" s="728">
        <v>-1</v>
      </c>
      <c r="Q9" s="568">
        <v>12.497017830000001</v>
      </c>
      <c r="R9" s="19"/>
      <c r="S9" s="566">
        <v>14.737437659999999</v>
      </c>
      <c r="T9" s="76"/>
      <c r="U9" s="566">
        <v>15.666332390000001</v>
      </c>
      <c r="V9" s="19"/>
      <c r="W9" s="566">
        <v>16.37028334</v>
      </c>
      <c r="X9" s="828">
        <v>16.501893199999998</v>
      </c>
      <c r="Y9" s="762">
        <v>0</v>
      </c>
      <c r="Z9" s="566">
        <v>0</v>
      </c>
      <c r="AA9" s="1079">
        <v>4.4933998109815375E-2</v>
      </c>
      <c r="AB9" s="763">
        <v>5.3334806717961952E-2</v>
      </c>
      <c r="AC9" s="960">
        <v>-1</v>
      </c>
      <c r="AD9" s="960">
        <v>-1</v>
      </c>
      <c r="AF9" s="568">
        <v>83.448848720000001</v>
      </c>
      <c r="AG9" s="19"/>
      <c r="AH9" s="568">
        <v>97.445852490000007</v>
      </c>
      <c r="AI9" s="76"/>
      <c r="AJ9" s="568">
        <v>133.70510708</v>
      </c>
      <c r="AK9" s="19"/>
      <c r="AL9" s="568">
        <v>147.26767508</v>
      </c>
      <c r="AM9" s="828">
        <v>159.30661287000001</v>
      </c>
      <c r="AN9" s="762">
        <v>0</v>
      </c>
      <c r="AO9" s="568">
        <v>0</v>
      </c>
      <c r="AP9" s="1079">
        <v>0.10143642450310507</v>
      </c>
      <c r="AQ9" s="763">
        <v>0.19147739640701841</v>
      </c>
      <c r="AR9" s="960">
        <v>-1</v>
      </c>
      <c r="AS9" s="728">
        <v>-1</v>
      </c>
      <c r="AU9" s="568">
        <v>0.15577207999999998</v>
      </c>
      <c r="AV9" s="19"/>
      <c r="AW9" s="568">
        <v>9.2347970000000001E-2</v>
      </c>
      <c r="AX9" s="76"/>
      <c r="AY9" s="568">
        <v>3.1157153700000002</v>
      </c>
      <c r="AZ9" s="19"/>
      <c r="BA9" s="568">
        <v>3.1008037900000001</v>
      </c>
      <c r="BB9" s="828">
        <v>3.1100641600000003</v>
      </c>
      <c r="BC9" s="762">
        <v>0</v>
      </c>
      <c r="BD9" s="568">
        <v>0</v>
      </c>
      <c r="BE9" s="1088">
        <v>-4.7859249736281733E-3</v>
      </c>
      <c r="BF9" s="597">
        <v>-1.8137760767280569E-3</v>
      </c>
      <c r="BG9" s="960">
        <v>-1</v>
      </c>
      <c r="BH9" s="960">
        <v>-1</v>
      </c>
      <c r="BJ9" s="568">
        <v>278.46592830999998</v>
      </c>
      <c r="BK9" s="19"/>
      <c r="BL9" s="568">
        <v>434.36493214999996</v>
      </c>
      <c r="BM9" s="76"/>
      <c r="BN9" s="568">
        <v>336.37904835000001</v>
      </c>
      <c r="BO9" s="19"/>
      <c r="BP9" s="568">
        <v>340.45660921000001</v>
      </c>
      <c r="BQ9" s="828">
        <v>341.72100435999999</v>
      </c>
      <c r="BR9" s="762">
        <v>0</v>
      </c>
      <c r="BS9" s="568">
        <v>0</v>
      </c>
      <c r="BT9" s="1088">
        <v>1.2121922812972977E-2</v>
      </c>
      <c r="BU9" s="597">
        <v>1.5880763193199008E-2</v>
      </c>
      <c r="BV9" s="960">
        <v>-1</v>
      </c>
      <c r="BW9" s="960">
        <v>-1</v>
      </c>
      <c r="BY9" s="568">
        <v>23.782973139999999</v>
      </c>
      <c r="BZ9" s="19"/>
      <c r="CA9" s="566">
        <v>25.439201239999999</v>
      </c>
      <c r="CB9" s="76"/>
      <c r="CC9" s="566">
        <v>22.119214579999998</v>
      </c>
      <c r="CD9" s="19"/>
      <c r="CE9" s="566">
        <v>22.433483710000001</v>
      </c>
      <c r="CF9" s="828">
        <v>21.84926656</v>
      </c>
      <c r="CG9" s="762">
        <v>0</v>
      </c>
      <c r="CH9" s="762">
        <v>0</v>
      </c>
      <c r="CI9" s="1088">
        <v>1.4207969675567167E-2</v>
      </c>
      <c r="CJ9" s="597">
        <v>-1.2204231711015732E-2</v>
      </c>
      <c r="CK9" s="960">
        <v>-1</v>
      </c>
      <c r="CL9" s="960">
        <v>-1</v>
      </c>
      <c r="CN9" s="568">
        <v>0</v>
      </c>
      <c r="CO9" s="19"/>
      <c r="CP9" s="566">
        <v>0</v>
      </c>
      <c r="CQ9" s="76"/>
      <c r="CR9" s="566">
        <v>0</v>
      </c>
      <c r="CS9" s="19"/>
      <c r="CT9" s="566">
        <v>0</v>
      </c>
      <c r="CU9" s="828">
        <v>0</v>
      </c>
      <c r="CV9" s="762">
        <v>0</v>
      </c>
      <c r="CW9" s="568">
        <v>0</v>
      </c>
      <c r="CX9" s="1088" t="s">
        <v>332</v>
      </c>
      <c r="CY9" s="597" t="s">
        <v>332</v>
      </c>
      <c r="CZ9" s="960" t="s">
        <v>332</v>
      </c>
      <c r="DA9" s="960" t="s">
        <v>332</v>
      </c>
    </row>
    <row r="10" spans="1:105" s="2" customFormat="1" x14ac:dyDescent="0.2">
      <c r="A10" s="738" t="s">
        <v>122</v>
      </c>
      <c r="B10" s="707">
        <v>336.92497562</v>
      </c>
      <c r="C10" s="19"/>
      <c r="D10" s="566">
        <v>437.52355983999996</v>
      </c>
      <c r="E10" s="76"/>
      <c r="F10" s="566">
        <v>503.52022886000003</v>
      </c>
      <c r="G10" s="19"/>
      <c r="H10" s="566">
        <v>535.79103470999996</v>
      </c>
      <c r="I10" s="828">
        <v>544.06623994000006</v>
      </c>
      <c r="J10" s="762">
        <v>0</v>
      </c>
      <c r="K10" s="566">
        <v>0</v>
      </c>
      <c r="L10" s="1079">
        <v>6.4090386046779038E-2</v>
      </c>
      <c r="M10" s="763">
        <v>8.0525088677764992E-2</v>
      </c>
      <c r="N10" s="728">
        <v>-1</v>
      </c>
      <c r="O10" s="728">
        <v>-1</v>
      </c>
      <c r="Q10" s="568">
        <v>192.35842269</v>
      </c>
      <c r="R10" s="19"/>
      <c r="S10" s="566">
        <v>182.97304071000002</v>
      </c>
      <c r="T10" s="76"/>
      <c r="U10" s="566">
        <v>190.88493249999999</v>
      </c>
      <c r="V10" s="19"/>
      <c r="W10" s="566">
        <v>199.58659750999999</v>
      </c>
      <c r="X10" s="828">
        <v>216.14533683000002</v>
      </c>
      <c r="Y10" s="762">
        <v>0</v>
      </c>
      <c r="Z10" s="566">
        <v>0</v>
      </c>
      <c r="AA10" s="1079">
        <v>4.5585918679045032E-2</v>
      </c>
      <c r="AB10" s="763">
        <v>0.13233314960571876</v>
      </c>
      <c r="AC10" s="960">
        <v>-1</v>
      </c>
      <c r="AD10" s="960">
        <v>-1</v>
      </c>
      <c r="AF10" s="568">
        <v>35.137802060000006</v>
      </c>
      <c r="AG10" s="19"/>
      <c r="AH10" s="568">
        <v>35.19239211</v>
      </c>
      <c r="AI10" s="76"/>
      <c r="AJ10" s="568">
        <v>74.52585929</v>
      </c>
      <c r="AK10" s="19"/>
      <c r="AL10" s="568">
        <v>70.951263969999999</v>
      </c>
      <c r="AM10" s="828">
        <v>65.831688540000002</v>
      </c>
      <c r="AN10" s="762">
        <v>0</v>
      </c>
      <c r="AO10" s="568">
        <v>0</v>
      </c>
      <c r="AP10" s="1079">
        <v>-4.7964496539252187E-2</v>
      </c>
      <c r="AQ10" s="763">
        <v>-0.11665978537957758</v>
      </c>
      <c r="AR10" s="960">
        <v>-1</v>
      </c>
      <c r="AS10" s="728">
        <v>-1</v>
      </c>
      <c r="AU10" s="568">
        <v>0</v>
      </c>
      <c r="AV10" s="19"/>
      <c r="AW10" s="568">
        <v>0</v>
      </c>
      <c r="AX10" s="76"/>
      <c r="AY10" s="568">
        <v>0</v>
      </c>
      <c r="AZ10" s="19"/>
      <c r="BA10" s="568">
        <v>0</v>
      </c>
      <c r="BB10" s="828">
        <v>0</v>
      </c>
      <c r="BC10" s="762">
        <v>0</v>
      </c>
      <c r="BD10" s="568">
        <v>0</v>
      </c>
      <c r="BE10" s="1088" t="s">
        <v>332</v>
      </c>
      <c r="BF10" s="597" t="s">
        <v>332</v>
      </c>
      <c r="BG10" s="960" t="s">
        <v>332</v>
      </c>
      <c r="BH10" s="960" t="s">
        <v>332</v>
      </c>
      <c r="BJ10" s="568">
        <v>109.42875087</v>
      </c>
      <c r="BK10" s="19"/>
      <c r="BL10" s="568">
        <v>219.35812701999998</v>
      </c>
      <c r="BM10" s="76"/>
      <c r="BN10" s="568">
        <v>238.10943706999998</v>
      </c>
      <c r="BO10" s="19"/>
      <c r="BP10" s="568">
        <v>265.25317323000002</v>
      </c>
      <c r="BQ10" s="828">
        <v>262.08921456999997</v>
      </c>
      <c r="BR10" s="762">
        <v>0</v>
      </c>
      <c r="BS10" s="568">
        <v>0</v>
      </c>
      <c r="BT10" s="1088">
        <v>0.11399689358813717</v>
      </c>
      <c r="BU10" s="597">
        <v>0.1007090596453359</v>
      </c>
      <c r="BV10" s="960">
        <v>-1</v>
      </c>
      <c r="BW10" s="960">
        <v>-1</v>
      </c>
      <c r="BY10" s="568">
        <v>0</v>
      </c>
      <c r="BZ10" s="19"/>
      <c r="CA10" s="566">
        <v>0</v>
      </c>
      <c r="CB10" s="76"/>
      <c r="CC10" s="566">
        <v>0</v>
      </c>
      <c r="CD10" s="19"/>
      <c r="CE10" s="566">
        <v>0</v>
      </c>
      <c r="CF10" s="828">
        <v>0</v>
      </c>
      <c r="CG10" s="762">
        <v>0</v>
      </c>
      <c r="CH10" s="762">
        <v>0</v>
      </c>
      <c r="CI10" s="1088" t="s">
        <v>332</v>
      </c>
      <c r="CJ10" s="597" t="s">
        <v>332</v>
      </c>
      <c r="CK10" s="960" t="s">
        <v>332</v>
      </c>
      <c r="CL10" s="960" t="s">
        <v>332</v>
      </c>
      <c r="CN10" s="568">
        <v>0</v>
      </c>
      <c r="CO10" s="19"/>
      <c r="CP10" s="566">
        <v>0</v>
      </c>
      <c r="CQ10" s="76"/>
      <c r="CR10" s="566">
        <v>0</v>
      </c>
      <c r="CS10" s="19"/>
      <c r="CT10" s="566">
        <v>0</v>
      </c>
      <c r="CU10" s="828">
        <v>0</v>
      </c>
      <c r="CV10" s="762">
        <v>0</v>
      </c>
      <c r="CW10" s="568">
        <v>0</v>
      </c>
      <c r="CX10" s="1088" t="s">
        <v>332</v>
      </c>
      <c r="CY10" s="597" t="s">
        <v>332</v>
      </c>
      <c r="CZ10" s="960" t="s">
        <v>332</v>
      </c>
      <c r="DA10" s="960" t="s">
        <v>332</v>
      </c>
    </row>
    <row r="11" spans="1:105" s="2" customFormat="1" x14ac:dyDescent="0.2">
      <c r="A11" s="738" t="s">
        <v>123</v>
      </c>
      <c r="B11" s="707">
        <v>27640.729871020001</v>
      </c>
      <c r="C11" s="19"/>
      <c r="D11" s="566">
        <v>27184.342946929999</v>
      </c>
      <c r="E11" s="76"/>
      <c r="F11" s="566">
        <v>25736.612709759997</v>
      </c>
      <c r="G11" s="19"/>
      <c r="H11" s="566">
        <v>25530.792139879999</v>
      </c>
      <c r="I11" s="828">
        <v>25359.761056490002</v>
      </c>
      <c r="J11" s="762">
        <v>0</v>
      </c>
      <c r="K11" s="566">
        <v>0</v>
      </c>
      <c r="L11" s="1079">
        <v>-7.9971895369877078E-3</v>
      </c>
      <c r="M11" s="763">
        <v>-1.4642628286786245E-2</v>
      </c>
      <c r="N11" s="728">
        <v>-1</v>
      </c>
      <c r="O11" s="728">
        <v>-1</v>
      </c>
      <c r="Q11" s="568">
        <v>995.67956638999999</v>
      </c>
      <c r="R11" s="19"/>
      <c r="S11" s="566">
        <v>1030.7930967300001</v>
      </c>
      <c r="T11" s="76"/>
      <c r="U11" s="566">
        <v>940.54656804999991</v>
      </c>
      <c r="V11" s="19"/>
      <c r="W11" s="566">
        <v>990.2091974299999</v>
      </c>
      <c r="X11" s="828">
        <v>979.16948195000009</v>
      </c>
      <c r="Y11" s="762">
        <v>0</v>
      </c>
      <c r="Z11" s="566">
        <v>0</v>
      </c>
      <c r="AA11" s="1079">
        <v>5.2801882508554228E-2</v>
      </c>
      <c r="AB11" s="763">
        <v>4.1064329201770021E-2</v>
      </c>
      <c r="AC11" s="960">
        <v>-1</v>
      </c>
      <c r="AD11" s="960">
        <v>-1</v>
      </c>
      <c r="AF11" s="568">
        <v>23965.719064330002</v>
      </c>
      <c r="AG11" s="19"/>
      <c r="AH11" s="568">
        <v>23401.397582869999</v>
      </c>
      <c r="AI11" s="76"/>
      <c r="AJ11" s="568">
        <v>21960.239536900001</v>
      </c>
      <c r="AK11" s="19"/>
      <c r="AL11" s="568">
        <v>21726.162749429997</v>
      </c>
      <c r="AM11" s="828">
        <v>21641.34654386</v>
      </c>
      <c r="AN11" s="762">
        <v>0</v>
      </c>
      <c r="AO11" s="568">
        <v>0</v>
      </c>
      <c r="AP11" s="1079">
        <v>-1.0659118133783637E-2</v>
      </c>
      <c r="AQ11" s="763">
        <v>-1.4521380447793473E-2</v>
      </c>
      <c r="AR11" s="960">
        <v>-1</v>
      </c>
      <c r="AS11" s="728">
        <v>-1</v>
      </c>
      <c r="AU11" s="568">
        <v>484.24946289999997</v>
      </c>
      <c r="AV11" s="19"/>
      <c r="AW11" s="568">
        <v>367.66801136999999</v>
      </c>
      <c r="AX11" s="76"/>
      <c r="AY11" s="568">
        <v>321.83215741000004</v>
      </c>
      <c r="AZ11" s="19"/>
      <c r="BA11" s="568">
        <v>318.47726944999999</v>
      </c>
      <c r="BB11" s="828">
        <v>303.30821544999998</v>
      </c>
      <c r="BC11" s="762">
        <v>0</v>
      </c>
      <c r="BD11" s="568">
        <v>0</v>
      </c>
      <c r="BE11" s="1088">
        <v>-1.0424340398420976E-2</v>
      </c>
      <c r="BF11" s="597">
        <v>-5.7557772066889418E-2</v>
      </c>
      <c r="BG11" s="960">
        <v>-1</v>
      </c>
      <c r="BH11" s="960">
        <v>-1</v>
      </c>
      <c r="BJ11" s="568">
        <v>2194.0644241500004</v>
      </c>
      <c r="BK11" s="19"/>
      <c r="BL11" s="568">
        <v>2312.8397600100002</v>
      </c>
      <c r="BM11" s="76"/>
      <c r="BN11" s="568">
        <v>2443.6289865999997</v>
      </c>
      <c r="BO11" s="19"/>
      <c r="BP11" s="568">
        <v>2425.5307038299998</v>
      </c>
      <c r="BQ11" s="828">
        <v>2361.0311886199997</v>
      </c>
      <c r="BR11" s="762">
        <v>0</v>
      </c>
      <c r="BS11" s="568">
        <v>0</v>
      </c>
      <c r="BT11" s="1088">
        <v>-7.406313670874169E-3</v>
      </c>
      <c r="BU11" s="597">
        <v>-3.3801284250979675E-2</v>
      </c>
      <c r="BV11" s="960">
        <v>-1</v>
      </c>
      <c r="BW11" s="960">
        <v>-1</v>
      </c>
      <c r="BY11" s="568">
        <v>1.01735325</v>
      </c>
      <c r="BZ11" s="19"/>
      <c r="CA11" s="566">
        <v>71.644495950000007</v>
      </c>
      <c r="CB11" s="76"/>
      <c r="CC11" s="566">
        <v>70.365460799999994</v>
      </c>
      <c r="CD11" s="19"/>
      <c r="CE11" s="566">
        <v>70.412219739999998</v>
      </c>
      <c r="CF11" s="828">
        <v>74.905626609999999</v>
      </c>
      <c r="CG11" s="762">
        <v>0</v>
      </c>
      <c r="CH11" s="762">
        <v>0</v>
      </c>
      <c r="CI11" s="1088">
        <v>6.645155090067099E-4</v>
      </c>
      <c r="CJ11" s="597">
        <v>6.4522647309942796E-2</v>
      </c>
      <c r="CK11" s="960">
        <v>-1</v>
      </c>
      <c r="CL11" s="960">
        <v>-1</v>
      </c>
      <c r="CN11" s="568">
        <v>0</v>
      </c>
      <c r="CO11" s="19"/>
      <c r="CP11" s="566">
        <v>0</v>
      </c>
      <c r="CQ11" s="76"/>
      <c r="CR11" s="566">
        <v>0</v>
      </c>
      <c r="CS11" s="19"/>
      <c r="CT11" s="566">
        <v>0</v>
      </c>
      <c r="CU11" s="828">
        <v>0</v>
      </c>
      <c r="CV11" s="762">
        <v>0</v>
      </c>
      <c r="CW11" s="568">
        <v>0</v>
      </c>
      <c r="CX11" s="1088" t="s">
        <v>332</v>
      </c>
      <c r="CY11" s="597" t="s">
        <v>332</v>
      </c>
      <c r="CZ11" s="960" t="s">
        <v>332</v>
      </c>
      <c r="DA11" s="960" t="s">
        <v>332</v>
      </c>
    </row>
    <row r="12" spans="1:105" s="2" customFormat="1" x14ac:dyDescent="0.2">
      <c r="A12" s="738" t="s">
        <v>124</v>
      </c>
      <c r="B12" s="737">
        <v>85603.921123420005</v>
      </c>
      <c r="C12" s="19"/>
      <c r="D12" s="566">
        <v>91008.350106509999</v>
      </c>
      <c r="E12" s="76"/>
      <c r="F12" s="566">
        <v>97851.285501400009</v>
      </c>
      <c r="G12" s="19"/>
      <c r="H12" s="566">
        <v>94035.635220770011</v>
      </c>
      <c r="I12" s="828">
        <v>89978.81554055</v>
      </c>
      <c r="J12" s="762">
        <v>0</v>
      </c>
      <c r="K12" s="566">
        <v>0</v>
      </c>
      <c r="L12" s="1079">
        <v>-3.8994380718436299E-2</v>
      </c>
      <c r="M12" s="763">
        <v>-8.0453413774900007E-2</v>
      </c>
      <c r="N12" s="728">
        <v>-1</v>
      </c>
      <c r="O12" s="728">
        <v>-1</v>
      </c>
      <c r="Q12" s="765">
        <v>7050.4050528799999</v>
      </c>
      <c r="R12" s="19"/>
      <c r="S12" s="566">
        <v>7419.95982284</v>
      </c>
      <c r="T12" s="76"/>
      <c r="U12" s="566">
        <v>8694.9250039100007</v>
      </c>
      <c r="V12" s="19"/>
      <c r="W12" s="566">
        <v>8516.675330529999</v>
      </c>
      <c r="X12" s="828">
        <v>8725.4504690800004</v>
      </c>
      <c r="Y12" s="762">
        <v>0</v>
      </c>
      <c r="Z12" s="566">
        <v>0</v>
      </c>
      <c r="AA12" s="1079">
        <v>-2.0500426777671461E-2</v>
      </c>
      <c r="AB12" s="763">
        <v>3.510722077105071E-3</v>
      </c>
      <c r="AC12" s="960">
        <v>-1</v>
      </c>
      <c r="AD12" s="960">
        <v>-1</v>
      </c>
      <c r="AF12" s="765">
        <v>27571.690471440001</v>
      </c>
      <c r="AG12" s="19"/>
      <c r="AH12" s="568">
        <v>30650.527653879999</v>
      </c>
      <c r="AI12" s="76"/>
      <c r="AJ12" s="568">
        <v>29513.327598310003</v>
      </c>
      <c r="AK12" s="19"/>
      <c r="AL12" s="568">
        <v>26742.18184655</v>
      </c>
      <c r="AM12" s="828">
        <v>23784.276855080003</v>
      </c>
      <c r="AN12" s="762">
        <v>0</v>
      </c>
      <c r="AO12" s="568">
        <v>0</v>
      </c>
      <c r="AP12" s="1079">
        <v>-9.3894724087929843E-2</v>
      </c>
      <c r="AQ12" s="763">
        <v>-0.19411741099495869</v>
      </c>
      <c r="AR12" s="960">
        <v>-1</v>
      </c>
      <c r="AS12" s="728">
        <v>-1</v>
      </c>
      <c r="AU12" s="765">
        <v>11486.084773789999</v>
      </c>
      <c r="AV12" s="19"/>
      <c r="AW12" s="568">
        <v>12387.39929587</v>
      </c>
      <c r="AX12" s="76"/>
      <c r="AY12" s="568">
        <v>12485.567914439998</v>
      </c>
      <c r="AZ12" s="19"/>
      <c r="BA12" s="568">
        <v>12036.81503942</v>
      </c>
      <c r="BB12" s="828">
        <v>11455.837486500001</v>
      </c>
      <c r="BC12" s="762">
        <v>0</v>
      </c>
      <c r="BD12" s="568">
        <v>0</v>
      </c>
      <c r="BE12" s="1088">
        <v>-3.5941727128086791E-2</v>
      </c>
      <c r="BF12" s="597">
        <v>-8.2473655583506E-2</v>
      </c>
      <c r="BG12" s="960">
        <v>-1</v>
      </c>
      <c r="BH12" s="960">
        <v>-1</v>
      </c>
      <c r="BJ12" s="765">
        <v>39669.260955099999</v>
      </c>
      <c r="BK12" s="19"/>
      <c r="BL12" s="568">
        <v>40338.418721709997</v>
      </c>
      <c r="BM12" s="76"/>
      <c r="BN12" s="568">
        <v>46972.214502089999</v>
      </c>
      <c r="BO12" s="19"/>
      <c r="BP12" s="568">
        <v>46574.671361280001</v>
      </c>
      <c r="BQ12" s="828">
        <v>45968.861916349997</v>
      </c>
      <c r="BR12" s="762">
        <v>0</v>
      </c>
      <c r="BS12" s="568">
        <v>0</v>
      </c>
      <c r="BT12" s="1088">
        <v>-8.463368078852427E-3</v>
      </c>
      <c r="BU12" s="597">
        <v>-2.1360555306485673E-2</v>
      </c>
      <c r="BV12" s="960">
        <v>-1</v>
      </c>
      <c r="BW12" s="960">
        <v>-1</v>
      </c>
      <c r="BY12" s="765">
        <v>118.74479861</v>
      </c>
      <c r="BZ12" s="19"/>
      <c r="CA12" s="566">
        <v>503.55082988999999</v>
      </c>
      <c r="CB12" s="76"/>
      <c r="CC12" s="566">
        <v>486.34749142999999</v>
      </c>
      <c r="CD12" s="19"/>
      <c r="CE12" s="566">
        <v>459.29673699</v>
      </c>
      <c r="CF12" s="828">
        <v>340.43618868999999</v>
      </c>
      <c r="CG12" s="762">
        <v>0</v>
      </c>
      <c r="CH12" s="762">
        <v>0</v>
      </c>
      <c r="CI12" s="1088">
        <v>-5.5620219938758347E-2</v>
      </c>
      <c r="CJ12" s="597">
        <v>-0.30001450672846952</v>
      </c>
      <c r="CK12" s="960">
        <v>-1</v>
      </c>
      <c r="CL12" s="960">
        <v>-1</v>
      </c>
      <c r="CN12" s="765">
        <v>-292.26492839999997</v>
      </c>
      <c r="CO12" s="19"/>
      <c r="CP12" s="566">
        <v>-291.50621768000002</v>
      </c>
      <c r="CQ12" s="76"/>
      <c r="CR12" s="566">
        <v>-301.09700877999995</v>
      </c>
      <c r="CS12" s="19"/>
      <c r="CT12" s="566">
        <v>-294.00509399999999</v>
      </c>
      <c r="CU12" s="828">
        <v>-296.04737514999999</v>
      </c>
      <c r="CV12" s="762">
        <v>0</v>
      </c>
      <c r="CW12" s="568">
        <v>0</v>
      </c>
      <c r="CX12" s="1088">
        <v>-2.3553587625248572E-2</v>
      </c>
      <c r="CY12" s="597">
        <v>-1.6770786433449869E-2</v>
      </c>
      <c r="CZ12" s="960">
        <v>-1</v>
      </c>
      <c r="DA12" s="960">
        <v>-1</v>
      </c>
    </row>
    <row r="13" spans="1:105" s="2" customFormat="1" x14ac:dyDescent="0.2">
      <c r="A13" s="738" t="s">
        <v>125</v>
      </c>
      <c r="B13" s="707">
        <v>335.87042843</v>
      </c>
      <c r="C13" s="19"/>
      <c r="D13" s="566">
        <v>474.33128556999998</v>
      </c>
      <c r="E13" s="76"/>
      <c r="F13" s="566">
        <v>355.97989101000002</v>
      </c>
      <c r="G13" s="19"/>
      <c r="H13" s="566">
        <v>365.11087994999997</v>
      </c>
      <c r="I13" s="828">
        <v>403.27861737000001</v>
      </c>
      <c r="J13" s="762">
        <v>0</v>
      </c>
      <c r="K13" s="566">
        <v>0</v>
      </c>
      <c r="L13" s="1079">
        <v>2.5650294217724363E-2</v>
      </c>
      <c r="M13" s="763">
        <v>0.1328690961329366</v>
      </c>
      <c r="N13" s="728">
        <v>-1</v>
      </c>
      <c r="O13" s="728">
        <v>-1</v>
      </c>
      <c r="Q13" s="568">
        <v>69.123617830000001</v>
      </c>
      <c r="R13" s="19"/>
      <c r="S13" s="566">
        <v>64.811920350000008</v>
      </c>
      <c r="T13" s="76"/>
      <c r="U13" s="566">
        <v>74.852927379999997</v>
      </c>
      <c r="V13" s="19"/>
      <c r="W13" s="566">
        <v>73.046632040000006</v>
      </c>
      <c r="X13" s="828">
        <v>73.503904169999998</v>
      </c>
      <c r="Y13" s="762">
        <v>0</v>
      </c>
      <c r="Z13" s="566">
        <v>0</v>
      </c>
      <c r="AA13" s="1079">
        <v>-2.4131258498817462E-2</v>
      </c>
      <c r="AB13" s="763">
        <v>-1.8022317325700813E-2</v>
      </c>
      <c r="AC13" s="960">
        <v>-1</v>
      </c>
      <c r="AD13" s="960">
        <v>-1</v>
      </c>
      <c r="AF13" s="568">
        <v>168.36710825</v>
      </c>
      <c r="AG13" s="19"/>
      <c r="AH13" s="568">
        <v>167.91366687000001</v>
      </c>
      <c r="AI13" s="76"/>
      <c r="AJ13" s="568">
        <v>167.51663786</v>
      </c>
      <c r="AK13" s="19"/>
      <c r="AL13" s="568">
        <v>163.58879238999998</v>
      </c>
      <c r="AM13" s="828">
        <v>164.74575604</v>
      </c>
      <c r="AN13" s="762">
        <v>0</v>
      </c>
      <c r="AO13" s="568">
        <v>0</v>
      </c>
      <c r="AP13" s="1079">
        <v>-2.3447494649950364E-2</v>
      </c>
      <c r="AQ13" s="763">
        <v>-1.6540935010382254E-2</v>
      </c>
      <c r="AR13" s="960">
        <v>-1</v>
      </c>
      <c r="AS13" s="728">
        <v>-1</v>
      </c>
      <c r="AU13" s="568">
        <v>167.52930655</v>
      </c>
      <c r="AV13" s="19"/>
      <c r="AW13" s="568">
        <v>347.53468647000005</v>
      </c>
      <c r="AX13" s="76"/>
      <c r="AY13" s="568">
        <v>366.07493772000004</v>
      </c>
      <c r="AZ13" s="19"/>
      <c r="BA13" s="568">
        <v>374.9493731</v>
      </c>
      <c r="BB13" s="828">
        <v>413.16524335000003</v>
      </c>
      <c r="BC13" s="762">
        <v>0</v>
      </c>
      <c r="BD13" s="568">
        <v>0</v>
      </c>
      <c r="BE13" s="1088">
        <v>2.4242127678207135E-2</v>
      </c>
      <c r="BF13" s="597">
        <v>0.1286356993551358</v>
      </c>
      <c r="BG13" s="960">
        <v>-1</v>
      </c>
      <c r="BH13" s="960">
        <v>-1</v>
      </c>
      <c r="BJ13" s="568">
        <v>223.04941371000001</v>
      </c>
      <c r="BK13" s="19"/>
      <c r="BL13" s="568">
        <v>185.57722956000001</v>
      </c>
      <c r="BM13" s="76"/>
      <c r="BN13" s="568">
        <v>48.632396830000005</v>
      </c>
      <c r="BO13" s="19"/>
      <c r="BP13" s="568">
        <v>47.531176419999994</v>
      </c>
      <c r="BQ13" s="828">
        <v>47.911088960000001</v>
      </c>
      <c r="BR13" s="762">
        <v>0</v>
      </c>
      <c r="BS13" s="568">
        <v>0</v>
      </c>
      <c r="BT13" s="1088">
        <v>-2.2643761808603634E-2</v>
      </c>
      <c r="BU13" s="597">
        <v>-1.4831838795061171E-2</v>
      </c>
      <c r="BV13" s="960">
        <v>-1</v>
      </c>
      <c r="BW13" s="960">
        <v>-1</v>
      </c>
      <c r="BY13" s="568">
        <v>6.5910490000000002E-2</v>
      </c>
      <c r="BZ13" s="19"/>
      <c r="CA13" s="566">
        <v>0</v>
      </c>
      <c r="CB13" s="76"/>
      <c r="CC13" s="566">
        <v>0</v>
      </c>
      <c r="CD13" s="19"/>
      <c r="CE13" s="566">
        <v>0</v>
      </c>
      <c r="CF13" s="828">
        <v>0</v>
      </c>
      <c r="CG13" s="762">
        <v>0</v>
      </c>
      <c r="CH13" s="762">
        <v>0</v>
      </c>
      <c r="CI13" s="1088" t="s">
        <v>332</v>
      </c>
      <c r="CJ13" s="597" t="s">
        <v>332</v>
      </c>
      <c r="CK13" s="960" t="s">
        <v>332</v>
      </c>
      <c r="CL13" s="960" t="s">
        <v>332</v>
      </c>
      <c r="CN13" s="568">
        <v>-292.26492839999997</v>
      </c>
      <c r="CO13" s="19"/>
      <c r="CP13" s="566">
        <v>-291.50621768000002</v>
      </c>
      <c r="CQ13" s="76"/>
      <c r="CR13" s="566">
        <v>-301.09700877999995</v>
      </c>
      <c r="CS13" s="19"/>
      <c r="CT13" s="566">
        <v>-294.00509399999999</v>
      </c>
      <c r="CU13" s="828">
        <v>-296.04737514999999</v>
      </c>
      <c r="CV13" s="762">
        <v>0</v>
      </c>
      <c r="CW13" s="568">
        <v>0</v>
      </c>
      <c r="CX13" s="1088">
        <v>-2.3553587625248572E-2</v>
      </c>
      <c r="CY13" s="597">
        <v>-1.6770786433449869E-2</v>
      </c>
      <c r="CZ13" s="960">
        <v>-1</v>
      </c>
      <c r="DA13" s="960">
        <v>-1</v>
      </c>
    </row>
    <row r="14" spans="1:105" s="2" customFormat="1" x14ac:dyDescent="0.2">
      <c r="A14" s="738" t="s">
        <v>126</v>
      </c>
      <c r="B14" s="707">
        <v>83549.946159399988</v>
      </c>
      <c r="C14" s="19"/>
      <c r="D14" s="566">
        <v>89466.969039479998</v>
      </c>
      <c r="E14" s="76"/>
      <c r="F14" s="566">
        <v>96399.422477829998</v>
      </c>
      <c r="G14" s="19"/>
      <c r="H14" s="566">
        <v>92546.177262340003</v>
      </c>
      <c r="I14" s="828">
        <v>88368.170897819989</v>
      </c>
      <c r="J14" s="762">
        <v>0</v>
      </c>
      <c r="K14" s="566">
        <v>0</v>
      </c>
      <c r="L14" s="1079">
        <v>-3.9971662863189525E-2</v>
      </c>
      <c r="M14" s="763">
        <v>-8.3312237496620284E-2</v>
      </c>
      <c r="N14" s="728">
        <v>-1</v>
      </c>
      <c r="O14" s="728">
        <v>-1</v>
      </c>
      <c r="Q14" s="568">
        <v>6845.9222828800002</v>
      </c>
      <c r="R14" s="19"/>
      <c r="S14" s="566">
        <v>7307.9848215800002</v>
      </c>
      <c r="T14" s="76"/>
      <c r="U14" s="566">
        <v>8563.2970800599996</v>
      </c>
      <c r="V14" s="19"/>
      <c r="W14" s="566">
        <v>8363.0054584900008</v>
      </c>
      <c r="X14" s="828">
        <v>8588.2599508799995</v>
      </c>
      <c r="Y14" s="762">
        <v>0</v>
      </c>
      <c r="Z14" s="566">
        <v>0</v>
      </c>
      <c r="AA14" s="1079">
        <v>-2.338954490279058E-2</v>
      </c>
      <c r="AB14" s="763">
        <v>2.9151004089449273E-3</v>
      </c>
      <c r="AC14" s="960">
        <v>-1</v>
      </c>
      <c r="AD14" s="960">
        <v>-1</v>
      </c>
      <c r="AF14" s="568">
        <v>27042.593885140002</v>
      </c>
      <c r="AG14" s="19"/>
      <c r="AH14" s="568">
        <v>30057.499360289999</v>
      </c>
      <c r="AI14" s="76"/>
      <c r="AJ14" s="568">
        <v>28841.676187249999</v>
      </c>
      <c r="AK14" s="19"/>
      <c r="AL14" s="568">
        <v>26123.232621260002</v>
      </c>
      <c r="AM14" s="828">
        <v>23184.963855160004</v>
      </c>
      <c r="AN14" s="762">
        <v>0</v>
      </c>
      <c r="AO14" s="568">
        <v>0</v>
      </c>
      <c r="AP14" s="1079">
        <v>-9.4254007580590479E-2</v>
      </c>
      <c r="AQ14" s="763">
        <v>-0.19612980519456252</v>
      </c>
      <c r="AR14" s="960">
        <v>-1</v>
      </c>
      <c r="AS14" s="728">
        <v>-1</v>
      </c>
      <c r="AU14" s="568">
        <v>10910.338172899999</v>
      </c>
      <c r="AV14" s="19"/>
      <c r="AW14" s="568">
        <v>11790.545152659999</v>
      </c>
      <c r="AX14" s="76"/>
      <c r="AY14" s="568">
        <v>11927.256230090001</v>
      </c>
      <c r="AZ14" s="19"/>
      <c r="BA14" s="568">
        <v>11470.583904719999</v>
      </c>
      <c r="BB14" s="828">
        <v>10837.790764130001</v>
      </c>
      <c r="BC14" s="762">
        <v>0</v>
      </c>
      <c r="BD14" s="568">
        <v>0</v>
      </c>
      <c r="BE14" s="1088">
        <v>-3.8288129018131778E-2</v>
      </c>
      <c r="BF14" s="597">
        <v>-9.1342505345990976E-2</v>
      </c>
      <c r="BG14" s="960">
        <v>-1</v>
      </c>
      <c r="BH14" s="960">
        <v>-1</v>
      </c>
      <c r="BJ14" s="568">
        <v>38632.412930359998</v>
      </c>
      <c r="BK14" s="19"/>
      <c r="BL14" s="568">
        <v>39812.441275059995</v>
      </c>
      <c r="BM14" s="76"/>
      <c r="BN14" s="568">
        <v>46594.041032369998</v>
      </c>
      <c r="BO14" s="19"/>
      <c r="BP14" s="568">
        <v>46143.329311690002</v>
      </c>
      <c r="BQ14" s="828">
        <v>45430.173344820003</v>
      </c>
      <c r="BR14" s="762">
        <v>0</v>
      </c>
      <c r="BS14" s="568">
        <v>0</v>
      </c>
      <c r="BT14" s="1088">
        <v>-9.6731622905786505E-3</v>
      </c>
      <c r="BU14" s="597">
        <v>-2.4978895621897836E-2</v>
      </c>
      <c r="BV14" s="960">
        <v>-1</v>
      </c>
      <c r="BW14" s="960">
        <v>-1</v>
      </c>
      <c r="BY14" s="568">
        <v>118.67888812000001</v>
      </c>
      <c r="BZ14" s="19"/>
      <c r="CA14" s="566">
        <v>498.49842989000001</v>
      </c>
      <c r="CB14" s="76"/>
      <c r="CC14" s="566">
        <v>473.15194806</v>
      </c>
      <c r="CD14" s="19"/>
      <c r="CE14" s="566">
        <v>446.02596618000001</v>
      </c>
      <c r="CF14" s="828">
        <v>326.98298282999997</v>
      </c>
      <c r="CG14" s="762">
        <v>0</v>
      </c>
      <c r="CH14" s="762">
        <v>0</v>
      </c>
      <c r="CI14" s="1088">
        <v>-5.7330381902094926E-2</v>
      </c>
      <c r="CJ14" s="597">
        <v>-0.30892605605729107</v>
      </c>
      <c r="CK14" s="960">
        <v>-1</v>
      </c>
      <c r="CL14" s="960">
        <v>-1</v>
      </c>
      <c r="CN14" s="568">
        <v>0</v>
      </c>
      <c r="CO14" s="19"/>
      <c r="CP14" s="566">
        <v>0</v>
      </c>
      <c r="CQ14" s="76"/>
      <c r="CR14" s="566">
        <v>0</v>
      </c>
      <c r="CS14" s="19"/>
      <c r="CT14" s="566">
        <v>0</v>
      </c>
      <c r="CU14" s="828">
        <v>0</v>
      </c>
      <c r="CV14" s="762">
        <v>0</v>
      </c>
      <c r="CW14" s="568">
        <v>0</v>
      </c>
      <c r="CX14" s="1088" t="s">
        <v>332</v>
      </c>
      <c r="CY14" s="597" t="s">
        <v>332</v>
      </c>
      <c r="CZ14" s="960" t="s">
        <v>332</v>
      </c>
      <c r="DA14" s="960" t="s">
        <v>332</v>
      </c>
    </row>
    <row r="15" spans="1:105" s="2" customFormat="1" x14ac:dyDescent="0.2">
      <c r="A15" s="738" t="s">
        <v>127</v>
      </c>
      <c r="B15" s="707">
        <v>1718.1045355900001</v>
      </c>
      <c r="C15" s="19"/>
      <c r="D15" s="566">
        <v>1067.0497814600001</v>
      </c>
      <c r="E15" s="76"/>
      <c r="F15" s="566">
        <v>1095.8831325599999</v>
      </c>
      <c r="G15" s="19"/>
      <c r="H15" s="566">
        <v>1124.3470784799999</v>
      </c>
      <c r="I15" s="828">
        <v>1207.3660253599999</v>
      </c>
      <c r="J15" s="762">
        <v>0</v>
      </c>
      <c r="K15" s="566">
        <v>0</v>
      </c>
      <c r="L15" s="1079">
        <v>2.5973523156167026E-2</v>
      </c>
      <c r="M15" s="763">
        <v>0.1017288153158943</v>
      </c>
      <c r="N15" s="728">
        <v>-1</v>
      </c>
      <c r="O15" s="728">
        <v>-1</v>
      </c>
      <c r="Q15" s="568">
        <v>135.35915216999999</v>
      </c>
      <c r="R15" s="19"/>
      <c r="S15" s="566">
        <v>47.163080909999998</v>
      </c>
      <c r="T15" s="76"/>
      <c r="U15" s="566">
        <v>56.774996469999998</v>
      </c>
      <c r="V15" s="19"/>
      <c r="W15" s="566">
        <v>80.623239999999996</v>
      </c>
      <c r="X15" s="828">
        <v>63.686614030000001</v>
      </c>
      <c r="Y15" s="762">
        <v>0</v>
      </c>
      <c r="Z15" s="566">
        <v>0</v>
      </c>
      <c r="AA15" s="1079">
        <v>0.420048348969981</v>
      </c>
      <c r="AB15" s="763">
        <v>0.12173699673679617</v>
      </c>
      <c r="AC15" s="960">
        <v>-1</v>
      </c>
      <c r="AD15" s="960">
        <v>-1</v>
      </c>
      <c r="AF15" s="568">
        <v>360.72947805000001</v>
      </c>
      <c r="AG15" s="19"/>
      <c r="AH15" s="568">
        <v>425.11462672000005</v>
      </c>
      <c r="AI15" s="76"/>
      <c r="AJ15" s="568">
        <v>504.13477319999998</v>
      </c>
      <c r="AK15" s="19"/>
      <c r="AL15" s="568">
        <v>455.36043289999998</v>
      </c>
      <c r="AM15" s="828">
        <v>434.56724387999998</v>
      </c>
      <c r="AN15" s="762">
        <v>0</v>
      </c>
      <c r="AO15" s="568">
        <v>0</v>
      </c>
      <c r="AP15" s="1079">
        <v>-9.6748613451923662E-2</v>
      </c>
      <c r="AQ15" s="763">
        <v>-0.13799391158522847</v>
      </c>
      <c r="AR15" s="960">
        <v>-1</v>
      </c>
      <c r="AS15" s="728">
        <v>-1</v>
      </c>
      <c r="AU15" s="568">
        <v>408.21729433999997</v>
      </c>
      <c r="AV15" s="19"/>
      <c r="AW15" s="568">
        <v>249.31945674000002</v>
      </c>
      <c r="AX15" s="76"/>
      <c r="AY15" s="568">
        <v>192.23674663</v>
      </c>
      <c r="AZ15" s="19"/>
      <c r="BA15" s="568">
        <v>191.28176159999998</v>
      </c>
      <c r="BB15" s="828">
        <v>204.88147902</v>
      </c>
      <c r="BC15" s="762">
        <v>0</v>
      </c>
      <c r="BD15" s="568">
        <v>0</v>
      </c>
      <c r="BE15" s="1088">
        <v>-4.9677548478183862E-3</v>
      </c>
      <c r="BF15" s="597">
        <v>6.5776874669739624E-2</v>
      </c>
      <c r="BG15" s="960">
        <v>-1</v>
      </c>
      <c r="BH15" s="960">
        <v>-1</v>
      </c>
      <c r="BJ15" s="568">
        <v>813.79861102999996</v>
      </c>
      <c r="BK15" s="19"/>
      <c r="BL15" s="568">
        <v>340.40021708999996</v>
      </c>
      <c r="BM15" s="76"/>
      <c r="BN15" s="568">
        <v>329.54107289000001</v>
      </c>
      <c r="BO15" s="19"/>
      <c r="BP15" s="568">
        <v>383.81087316999998</v>
      </c>
      <c r="BQ15" s="828">
        <v>490.77748257000002</v>
      </c>
      <c r="BR15" s="762">
        <v>0</v>
      </c>
      <c r="BS15" s="568">
        <v>0</v>
      </c>
      <c r="BT15" s="1088">
        <v>0.16468296289766313</v>
      </c>
      <c r="BU15" s="597">
        <v>0.48927561067272585</v>
      </c>
      <c r="BV15" s="960">
        <v>-1</v>
      </c>
      <c r="BW15" s="960">
        <v>-1</v>
      </c>
      <c r="BY15" s="568">
        <v>0</v>
      </c>
      <c r="BZ15" s="19"/>
      <c r="CA15" s="566">
        <v>5.0523999999999996</v>
      </c>
      <c r="CB15" s="76"/>
      <c r="CC15" s="566">
        <v>13.195543369999999</v>
      </c>
      <c r="CD15" s="19"/>
      <c r="CE15" s="566">
        <v>13.27077081</v>
      </c>
      <c r="CF15" s="828">
        <v>13.453205859999999</v>
      </c>
      <c r="CG15" s="762">
        <v>0</v>
      </c>
      <c r="CH15" s="762">
        <v>0</v>
      </c>
      <c r="CI15" s="1088">
        <v>5.7009732673100836E-3</v>
      </c>
      <c r="CJ15" s="597">
        <v>1.9526478203678515E-2</v>
      </c>
      <c r="CK15" s="960">
        <v>-1</v>
      </c>
      <c r="CL15" s="960">
        <v>-1</v>
      </c>
      <c r="CN15" s="568">
        <v>0</v>
      </c>
      <c r="CO15" s="19"/>
      <c r="CP15" s="566">
        <v>0</v>
      </c>
      <c r="CQ15" s="76"/>
      <c r="CR15" s="566">
        <v>0</v>
      </c>
      <c r="CS15" s="19"/>
      <c r="CT15" s="566">
        <v>0</v>
      </c>
      <c r="CU15" s="828">
        <v>0</v>
      </c>
      <c r="CV15" s="762">
        <v>0</v>
      </c>
      <c r="CW15" s="568">
        <v>0</v>
      </c>
      <c r="CX15" s="1088" t="s">
        <v>332</v>
      </c>
      <c r="CY15" s="597" t="s">
        <v>332</v>
      </c>
      <c r="CZ15" s="960" t="s">
        <v>332</v>
      </c>
      <c r="DA15" s="960" t="s">
        <v>332</v>
      </c>
    </row>
    <row r="16" spans="1:105" s="2" customFormat="1" x14ac:dyDescent="0.2">
      <c r="A16" s="738" t="s">
        <v>128</v>
      </c>
      <c r="B16" s="707">
        <v>5464.7421470099998</v>
      </c>
      <c r="C16" s="19"/>
      <c r="D16" s="566">
        <v>5849.0769870499998</v>
      </c>
      <c r="E16" s="76"/>
      <c r="F16" s="566">
        <v>6821.0576697100005</v>
      </c>
      <c r="G16" s="19"/>
      <c r="H16" s="566">
        <v>8012.1017084900004</v>
      </c>
      <c r="I16" s="828">
        <v>7846.453517429999</v>
      </c>
      <c r="J16" s="762">
        <v>0</v>
      </c>
      <c r="K16" s="566">
        <v>0</v>
      </c>
      <c r="L16" s="1079">
        <v>0.174612808812484</v>
      </c>
      <c r="M16" s="763">
        <v>0.15032798392446278</v>
      </c>
      <c r="N16" s="728">
        <v>-1</v>
      </c>
      <c r="O16" s="728">
        <v>-1</v>
      </c>
      <c r="Q16" s="568">
        <v>856.28157151999994</v>
      </c>
      <c r="R16" s="19"/>
      <c r="S16" s="566">
        <v>940.64544248000004</v>
      </c>
      <c r="T16" s="76"/>
      <c r="U16" s="566">
        <v>1111.3773894200001</v>
      </c>
      <c r="V16" s="19"/>
      <c r="W16" s="566">
        <v>1323.60099881</v>
      </c>
      <c r="X16" s="828">
        <v>1206.6528535900002</v>
      </c>
      <c r="Y16" s="762">
        <v>0</v>
      </c>
      <c r="Z16" s="566">
        <v>0</v>
      </c>
      <c r="AA16" s="1079">
        <v>0.19095548587753258</v>
      </c>
      <c r="AB16" s="763">
        <v>8.5727373147047689E-2</v>
      </c>
      <c r="AC16" s="960">
        <v>-1</v>
      </c>
      <c r="AD16" s="960">
        <v>-1</v>
      </c>
      <c r="AF16" s="568">
        <v>1742.59463779</v>
      </c>
      <c r="AG16" s="19"/>
      <c r="AH16" s="568">
        <v>2175.0649448700005</v>
      </c>
      <c r="AI16" s="76"/>
      <c r="AJ16" s="568">
        <v>2516.0936560299997</v>
      </c>
      <c r="AK16" s="19"/>
      <c r="AL16" s="568">
        <v>2704.7102172799996</v>
      </c>
      <c r="AM16" s="828">
        <v>2752.1926801199997</v>
      </c>
      <c r="AN16" s="762">
        <v>0</v>
      </c>
      <c r="AO16" s="568">
        <v>0</v>
      </c>
      <c r="AP16" s="1079">
        <v>7.4964046269886148E-2</v>
      </c>
      <c r="AQ16" s="763">
        <v>9.3835546830370056E-2</v>
      </c>
      <c r="AR16" s="960">
        <v>-1</v>
      </c>
      <c r="AS16" s="728">
        <v>-1</v>
      </c>
      <c r="AU16" s="568">
        <v>484.89680785000002</v>
      </c>
      <c r="AV16" s="19"/>
      <c r="AW16" s="568">
        <v>417.92266419999999</v>
      </c>
      <c r="AX16" s="76"/>
      <c r="AY16" s="568">
        <v>330.60784416000001</v>
      </c>
      <c r="AZ16" s="19"/>
      <c r="BA16" s="568">
        <v>391.09052162</v>
      </c>
      <c r="BB16" s="828">
        <v>331.44403661000001</v>
      </c>
      <c r="BC16" s="762">
        <v>0</v>
      </c>
      <c r="BD16" s="568">
        <v>0</v>
      </c>
      <c r="BE16" s="1088">
        <v>0.18294386696623258</v>
      </c>
      <c r="BF16" s="597">
        <v>2.5292577437918181E-3</v>
      </c>
      <c r="BG16" s="960">
        <v>-1</v>
      </c>
      <c r="BH16" s="960">
        <v>-1</v>
      </c>
      <c r="BJ16" s="568">
        <v>3071.9563557499996</v>
      </c>
      <c r="BK16" s="19"/>
      <c r="BL16" s="568">
        <v>3284.5543834500004</v>
      </c>
      <c r="BM16" s="76"/>
      <c r="BN16" s="568">
        <v>3755.1542308999997</v>
      </c>
      <c r="BO16" s="19"/>
      <c r="BP16" s="568">
        <v>3997.9290605300002</v>
      </c>
      <c r="BQ16" s="828">
        <v>4386.7619424899995</v>
      </c>
      <c r="BR16" s="762">
        <v>0</v>
      </c>
      <c r="BS16" s="568">
        <v>0</v>
      </c>
      <c r="BT16" s="1088">
        <v>6.4651094123453517E-2</v>
      </c>
      <c r="BU16" s="597">
        <v>0.16819754203241394</v>
      </c>
      <c r="BV16" s="960">
        <v>-1</v>
      </c>
      <c r="BW16" s="960">
        <v>-1</v>
      </c>
      <c r="BY16" s="568">
        <v>750.91973884000004</v>
      </c>
      <c r="BZ16" s="19"/>
      <c r="CA16" s="566">
        <v>578.31475940999997</v>
      </c>
      <c r="CB16" s="76"/>
      <c r="CC16" s="566">
        <v>847.00980772000003</v>
      </c>
      <c r="CD16" s="19"/>
      <c r="CE16" s="566">
        <v>1320.8885618700001</v>
      </c>
      <c r="CF16" s="828">
        <v>790.77948032000006</v>
      </c>
      <c r="CG16" s="762">
        <v>0</v>
      </c>
      <c r="CH16" s="762">
        <v>0</v>
      </c>
      <c r="CI16" s="1088">
        <v>0.55947257024756014</v>
      </c>
      <c r="CJ16" s="597">
        <v>-6.6386866937659217E-2</v>
      </c>
      <c r="CK16" s="960">
        <v>-1</v>
      </c>
      <c r="CL16" s="960">
        <v>-1</v>
      </c>
      <c r="CN16" s="568">
        <v>-1441.9069647399999</v>
      </c>
      <c r="CO16" s="19"/>
      <c r="CP16" s="566">
        <v>-1547.4252073599998</v>
      </c>
      <c r="CQ16" s="76"/>
      <c r="CR16" s="566">
        <v>-1739.1852585199999</v>
      </c>
      <c r="CS16" s="19"/>
      <c r="CT16" s="566">
        <v>-1726.1176516199998</v>
      </c>
      <c r="CU16" s="828">
        <v>-1621.3774757000001</v>
      </c>
      <c r="CV16" s="762">
        <v>0</v>
      </c>
      <c r="CW16" s="568">
        <v>0</v>
      </c>
      <c r="CX16" s="1088">
        <v>-7.513637110241082E-3</v>
      </c>
      <c r="CY16" s="597">
        <v>-6.7737339793376067E-2</v>
      </c>
      <c r="CZ16" s="960">
        <v>-1</v>
      </c>
      <c r="DA16" s="960">
        <v>-1</v>
      </c>
    </row>
    <row r="17" spans="1:105" s="2" customFormat="1" x14ac:dyDescent="0.2">
      <c r="A17" s="738" t="s">
        <v>129</v>
      </c>
      <c r="B17" s="707">
        <v>1169.90443968</v>
      </c>
      <c r="C17" s="19"/>
      <c r="D17" s="566">
        <v>1264.5901439900001</v>
      </c>
      <c r="E17" s="76"/>
      <c r="F17" s="566">
        <v>1456.53541795</v>
      </c>
      <c r="G17" s="19"/>
      <c r="H17" s="566">
        <v>1460.0571172099999</v>
      </c>
      <c r="I17" s="828">
        <v>1399.9125331400001</v>
      </c>
      <c r="J17" s="762">
        <v>0</v>
      </c>
      <c r="K17" s="566">
        <v>0</v>
      </c>
      <c r="L17" s="1079">
        <v>2.4178603668673511E-3</v>
      </c>
      <c r="M17" s="763">
        <v>-3.8875048359410171E-2</v>
      </c>
      <c r="N17" s="728">
        <v>-1</v>
      </c>
      <c r="O17" s="728">
        <v>-1</v>
      </c>
      <c r="Q17" s="568">
        <v>0</v>
      </c>
      <c r="R17" s="19"/>
      <c r="S17" s="566">
        <v>0</v>
      </c>
      <c r="T17" s="76"/>
      <c r="U17" s="566">
        <v>0</v>
      </c>
      <c r="V17" s="19"/>
      <c r="W17" s="566">
        <v>0</v>
      </c>
      <c r="X17" s="828">
        <v>0</v>
      </c>
      <c r="Y17" s="762">
        <v>0</v>
      </c>
      <c r="Z17" s="566">
        <v>0</v>
      </c>
      <c r="AA17" s="1088" t="s">
        <v>332</v>
      </c>
      <c r="AB17" s="597" t="s">
        <v>332</v>
      </c>
      <c r="AC17" s="960" t="s">
        <v>332</v>
      </c>
      <c r="AD17" s="960" t="s">
        <v>332</v>
      </c>
      <c r="AF17" s="568">
        <v>0</v>
      </c>
      <c r="AG17" s="19"/>
      <c r="AH17" s="568">
        <v>0</v>
      </c>
      <c r="AI17" s="76"/>
      <c r="AJ17" s="568">
        <v>0</v>
      </c>
      <c r="AK17" s="19"/>
      <c r="AL17" s="568">
        <v>0</v>
      </c>
      <c r="AM17" s="828">
        <v>0</v>
      </c>
      <c r="AN17" s="762">
        <v>0</v>
      </c>
      <c r="AO17" s="568">
        <v>0</v>
      </c>
      <c r="AP17" s="1088" t="s">
        <v>332</v>
      </c>
      <c r="AQ17" s="597" t="s">
        <v>332</v>
      </c>
      <c r="AR17" s="960" t="s">
        <v>332</v>
      </c>
      <c r="AS17" s="960" t="s">
        <v>332</v>
      </c>
      <c r="AU17" s="568">
        <v>1169.90443968</v>
      </c>
      <c r="AV17" s="19"/>
      <c r="AW17" s="568">
        <v>1264.5901439900001</v>
      </c>
      <c r="AX17" s="76"/>
      <c r="AY17" s="568">
        <v>1456.53541795</v>
      </c>
      <c r="AZ17" s="19"/>
      <c r="BA17" s="568">
        <v>1460.0571172099999</v>
      </c>
      <c r="BB17" s="828">
        <v>1399.9125331400001</v>
      </c>
      <c r="BC17" s="762">
        <v>0</v>
      </c>
      <c r="BD17" s="568">
        <v>0</v>
      </c>
      <c r="BE17" s="1088">
        <v>2.4178603668673511E-3</v>
      </c>
      <c r="BF17" s="597">
        <v>-3.8875048359410171E-2</v>
      </c>
      <c r="BG17" s="960">
        <v>-1</v>
      </c>
      <c r="BH17" s="960">
        <v>-1</v>
      </c>
      <c r="BJ17" s="568">
        <v>0</v>
      </c>
      <c r="BK17" s="19"/>
      <c r="BL17" s="568">
        <v>0</v>
      </c>
      <c r="BM17" s="76"/>
      <c r="BN17" s="568">
        <v>0</v>
      </c>
      <c r="BO17" s="19"/>
      <c r="BP17" s="568">
        <v>0</v>
      </c>
      <c r="BQ17" s="828">
        <v>0</v>
      </c>
      <c r="BR17" s="762">
        <v>0</v>
      </c>
      <c r="BS17" s="568">
        <v>0</v>
      </c>
      <c r="BT17" s="1088" t="s">
        <v>332</v>
      </c>
      <c r="BU17" s="597" t="s">
        <v>332</v>
      </c>
      <c r="BV17" s="960" t="s">
        <v>332</v>
      </c>
      <c r="BW17" s="960" t="s">
        <v>332</v>
      </c>
      <c r="BY17" s="568">
        <v>0</v>
      </c>
      <c r="BZ17" s="19"/>
      <c r="CA17" s="566">
        <v>0</v>
      </c>
      <c r="CB17" s="76"/>
      <c r="CC17" s="566">
        <v>0</v>
      </c>
      <c r="CD17" s="19"/>
      <c r="CE17" s="566">
        <v>0</v>
      </c>
      <c r="CF17" s="828">
        <v>0</v>
      </c>
      <c r="CG17" s="762">
        <v>0</v>
      </c>
      <c r="CH17" s="762">
        <v>0</v>
      </c>
      <c r="CI17" s="1088" t="s">
        <v>332</v>
      </c>
      <c r="CJ17" s="597" t="s">
        <v>332</v>
      </c>
      <c r="CK17" s="960" t="s">
        <v>332</v>
      </c>
      <c r="CL17" s="960" t="s">
        <v>332</v>
      </c>
      <c r="CN17" s="568">
        <v>0</v>
      </c>
      <c r="CO17" s="19"/>
      <c r="CP17" s="566">
        <v>0</v>
      </c>
      <c r="CQ17" s="76"/>
      <c r="CR17" s="566">
        <v>0</v>
      </c>
      <c r="CS17" s="19"/>
      <c r="CT17" s="566">
        <v>0</v>
      </c>
      <c r="CU17" s="828">
        <v>0</v>
      </c>
      <c r="CV17" s="762">
        <v>0</v>
      </c>
      <c r="CW17" s="568">
        <v>0</v>
      </c>
      <c r="CX17" s="1088" t="s">
        <v>332</v>
      </c>
      <c r="CY17" s="597" t="s">
        <v>332</v>
      </c>
      <c r="CZ17" s="960" t="s">
        <v>332</v>
      </c>
      <c r="DA17" s="960" t="s">
        <v>332</v>
      </c>
    </row>
    <row r="18" spans="1:105" s="2" customFormat="1" x14ac:dyDescent="0.2">
      <c r="A18" s="738" t="s">
        <v>130</v>
      </c>
      <c r="B18" s="707">
        <v>10296.02823865</v>
      </c>
      <c r="C18" s="19"/>
      <c r="D18" s="566">
        <v>9139.5548089399999</v>
      </c>
      <c r="E18" s="76"/>
      <c r="F18" s="566">
        <v>10304.551344980002</v>
      </c>
      <c r="G18" s="19"/>
      <c r="H18" s="566">
        <v>10801.743499</v>
      </c>
      <c r="I18" s="828">
        <v>11727.316590840001</v>
      </c>
      <c r="J18" s="762">
        <v>0</v>
      </c>
      <c r="K18" s="566">
        <v>0</v>
      </c>
      <c r="L18" s="1079">
        <v>4.8249762398652321E-2</v>
      </c>
      <c r="M18" s="763">
        <v>0.13807153734578823</v>
      </c>
      <c r="N18" s="728">
        <v>-1</v>
      </c>
      <c r="O18" s="728">
        <v>-1</v>
      </c>
      <c r="Q18" s="568">
        <v>14.245105410000001</v>
      </c>
      <c r="R18" s="19"/>
      <c r="S18" s="566">
        <v>31.80348979</v>
      </c>
      <c r="T18" s="76"/>
      <c r="U18" s="566">
        <v>12.8328696</v>
      </c>
      <c r="V18" s="19"/>
      <c r="W18" s="566">
        <v>12.634250880000002</v>
      </c>
      <c r="X18" s="828">
        <v>14.01116392</v>
      </c>
      <c r="Y18" s="762">
        <v>0</v>
      </c>
      <c r="Z18" s="566">
        <v>0</v>
      </c>
      <c r="AA18" s="1079">
        <v>-1.5477342651405022E-2</v>
      </c>
      <c r="AB18" s="763">
        <v>9.1818459684184672E-2</v>
      </c>
      <c r="AC18" s="960">
        <v>-1</v>
      </c>
      <c r="AD18" s="960">
        <v>-1</v>
      </c>
      <c r="AF18" s="568">
        <v>3.3311639999999998</v>
      </c>
      <c r="AG18" s="19"/>
      <c r="AH18" s="568">
        <v>4.1189349999999996</v>
      </c>
      <c r="AI18" s="76"/>
      <c r="AJ18" s="568">
        <v>3.6521560000000002</v>
      </c>
      <c r="AK18" s="19"/>
      <c r="AL18" s="568">
        <v>3.406571</v>
      </c>
      <c r="AM18" s="828">
        <v>3.8819240000000002</v>
      </c>
      <c r="AN18" s="762">
        <v>0</v>
      </c>
      <c r="AO18" s="568">
        <v>0</v>
      </c>
      <c r="AP18" s="1079">
        <v>-6.7243841719795139E-2</v>
      </c>
      <c r="AQ18" s="763">
        <v>6.2912975239830929E-2</v>
      </c>
      <c r="AR18" s="960">
        <v>-1</v>
      </c>
      <c r="AS18" s="728">
        <v>-1</v>
      </c>
      <c r="AU18" s="568">
        <v>0.17294356</v>
      </c>
      <c r="AV18" s="19"/>
      <c r="AW18" s="568">
        <v>0.13337307999999998</v>
      </c>
      <c r="AX18" s="76"/>
      <c r="AY18" s="568">
        <v>2.274091E-2</v>
      </c>
      <c r="AZ18" s="19"/>
      <c r="BA18" s="568">
        <v>2.1678369999999999E-2</v>
      </c>
      <c r="BB18" s="828">
        <v>2.2025889999999999E-2</v>
      </c>
      <c r="BC18" s="762">
        <v>0</v>
      </c>
      <c r="BD18" s="568">
        <v>0</v>
      </c>
      <c r="BE18" s="1088">
        <v>-4.6723723896713046E-2</v>
      </c>
      <c r="BF18" s="597">
        <v>-3.1442013534198954E-2</v>
      </c>
      <c r="BG18" s="960">
        <v>-1</v>
      </c>
      <c r="BH18" s="960">
        <v>-1</v>
      </c>
      <c r="BJ18" s="568">
        <v>11273.77066385</v>
      </c>
      <c r="BK18" s="19"/>
      <c r="BL18" s="568">
        <v>9958.1513559899995</v>
      </c>
      <c r="BM18" s="76"/>
      <c r="BN18" s="568">
        <v>11306.48301118</v>
      </c>
      <c r="BO18" s="19"/>
      <c r="BP18" s="568">
        <v>11775.71870582</v>
      </c>
      <c r="BQ18" s="828">
        <v>12678.482718220001</v>
      </c>
      <c r="BR18" s="762">
        <v>0</v>
      </c>
      <c r="BS18" s="568">
        <v>0</v>
      </c>
      <c r="BT18" s="1088">
        <v>4.1501472577813371E-2</v>
      </c>
      <c r="BU18" s="597">
        <v>0.12134628475391941</v>
      </c>
      <c r="BV18" s="960">
        <v>-1</v>
      </c>
      <c r="BW18" s="960">
        <v>-1</v>
      </c>
      <c r="BY18" s="568">
        <v>1.0827369599999999</v>
      </c>
      <c r="BZ18" s="19"/>
      <c r="CA18" s="566">
        <v>16.470948549999999</v>
      </c>
      <c r="CB18" s="76"/>
      <c r="CC18" s="566">
        <v>24.772719079999998</v>
      </c>
      <c r="CD18" s="19"/>
      <c r="CE18" s="566">
        <v>24.783153049999999</v>
      </c>
      <c r="CF18" s="828">
        <v>26.777795770000001</v>
      </c>
      <c r="CG18" s="762">
        <v>0</v>
      </c>
      <c r="CH18" s="762">
        <v>0</v>
      </c>
      <c r="CI18" s="1088">
        <v>4.2118791910997303E-4</v>
      </c>
      <c r="CJ18" s="597">
        <v>8.0938902327390497E-2</v>
      </c>
      <c r="CK18" s="960">
        <v>-1</v>
      </c>
      <c r="CL18" s="960">
        <v>-1</v>
      </c>
      <c r="CN18" s="568">
        <v>-996.57437513000002</v>
      </c>
      <c r="CO18" s="19"/>
      <c r="CP18" s="566">
        <v>-871.12329347000002</v>
      </c>
      <c r="CQ18" s="76"/>
      <c r="CR18" s="566">
        <v>-1043.21215179</v>
      </c>
      <c r="CS18" s="19"/>
      <c r="CT18" s="566">
        <v>-1014.82086012</v>
      </c>
      <c r="CU18" s="828">
        <v>-995.85903696000003</v>
      </c>
      <c r="CV18" s="762">
        <v>0</v>
      </c>
      <c r="CW18" s="568">
        <v>0</v>
      </c>
      <c r="CX18" s="1088">
        <v>-2.7215261652468934E-2</v>
      </c>
      <c r="CY18" s="597">
        <v>-4.5391644210383227E-2</v>
      </c>
      <c r="CZ18" s="960">
        <v>-1</v>
      </c>
      <c r="DA18" s="960">
        <v>-1</v>
      </c>
    </row>
    <row r="19" spans="1:105" s="2" customFormat="1" ht="25.5" x14ac:dyDescent="0.2">
      <c r="A19" s="759" t="s">
        <v>156</v>
      </c>
      <c r="B19" s="707">
        <v>11823.981293280001</v>
      </c>
      <c r="C19" s="19"/>
      <c r="D19" s="566">
        <v>11618.562947139999</v>
      </c>
      <c r="E19" s="76"/>
      <c r="F19" s="566">
        <v>13686.815892500001</v>
      </c>
      <c r="G19" s="19"/>
      <c r="H19" s="566">
        <v>13052.762023060001</v>
      </c>
      <c r="I19" s="828">
        <v>11940.37258822</v>
      </c>
      <c r="J19" s="762">
        <v>0</v>
      </c>
      <c r="K19" s="566">
        <v>0</v>
      </c>
      <c r="L19" s="1079">
        <v>-4.632588575896928E-2</v>
      </c>
      <c r="M19" s="763">
        <v>-0.12760040888962376</v>
      </c>
      <c r="N19" s="728">
        <v>-1</v>
      </c>
      <c r="O19" s="728">
        <v>-1</v>
      </c>
      <c r="Q19" s="568">
        <v>0</v>
      </c>
      <c r="R19" s="19"/>
      <c r="S19" s="566">
        <v>0</v>
      </c>
      <c r="T19" s="76"/>
      <c r="U19" s="566">
        <v>0</v>
      </c>
      <c r="V19" s="19"/>
      <c r="W19" s="566">
        <v>0</v>
      </c>
      <c r="X19" s="828">
        <v>0</v>
      </c>
      <c r="Y19" s="762">
        <v>0</v>
      </c>
      <c r="Z19" s="566">
        <v>0</v>
      </c>
      <c r="AA19" s="1088" t="s">
        <v>332</v>
      </c>
      <c r="AB19" s="597" t="s">
        <v>332</v>
      </c>
      <c r="AC19" s="960" t="s">
        <v>332</v>
      </c>
      <c r="AD19" s="960" t="s">
        <v>332</v>
      </c>
      <c r="AF19" s="568">
        <v>11353.12552351</v>
      </c>
      <c r="AG19" s="19"/>
      <c r="AH19" s="568">
        <v>11184.834756479999</v>
      </c>
      <c r="AI19" s="76"/>
      <c r="AJ19" s="568">
        <v>13207.856656519998</v>
      </c>
      <c r="AK19" s="19"/>
      <c r="AL19" s="568">
        <v>12610.298974220001</v>
      </c>
      <c r="AM19" s="828">
        <v>11540.660297740002</v>
      </c>
      <c r="AN19" s="762">
        <v>0</v>
      </c>
      <c r="AO19" s="568">
        <v>0</v>
      </c>
      <c r="AP19" s="1079">
        <v>-4.5242592938424704E-2</v>
      </c>
      <c r="AQ19" s="763">
        <v>-0.12622762361347953</v>
      </c>
      <c r="AR19" s="960">
        <v>-1</v>
      </c>
      <c r="AS19" s="728">
        <v>-1</v>
      </c>
      <c r="AU19" s="568">
        <v>470.85576976999999</v>
      </c>
      <c r="AV19" s="19"/>
      <c r="AW19" s="568">
        <v>433.72819066000005</v>
      </c>
      <c r="AX19" s="76"/>
      <c r="AY19" s="568">
        <v>478.95923598000002</v>
      </c>
      <c r="AZ19" s="19"/>
      <c r="BA19" s="568">
        <v>442.46304884</v>
      </c>
      <c r="BB19" s="828">
        <v>399.71229048000004</v>
      </c>
      <c r="BC19" s="762">
        <v>0</v>
      </c>
      <c r="BD19" s="568">
        <v>0</v>
      </c>
      <c r="BE19" s="1088">
        <v>-7.6198942202931011E-2</v>
      </c>
      <c r="BF19" s="597">
        <v>-0.16545655568756817</v>
      </c>
      <c r="BG19" s="960">
        <v>-1</v>
      </c>
      <c r="BH19" s="960">
        <v>-1</v>
      </c>
      <c r="BJ19" s="568">
        <v>0</v>
      </c>
      <c r="BK19" s="19"/>
      <c r="BL19" s="568">
        <v>0</v>
      </c>
      <c r="BM19" s="76"/>
      <c r="BN19" s="568">
        <v>0</v>
      </c>
      <c r="BO19" s="19"/>
      <c r="BP19" s="568">
        <v>0</v>
      </c>
      <c r="BQ19" s="828">
        <v>0</v>
      </c>
      <c r="BR19" s="762">
        <v>0</v>
      </c>
      <c r="BS19" s="568">
        <v>0</v>
      </c>
      <c r="BT19" s="1088" t="s">
        <v>332</v>
      </c>
      <c r="BU19" s="597" t="s">
        <v>332</v>
      </c>
      <c r="BV19" s="960" t="s">
        <v>332</v>
      </c>
      <c r="BW19" s="960" t="s">
        <v>332</v>
      </c>
      <c r="BY19" s="568">
        <v>0</v>
      </c>
      <c r="BZ19" s="19"/>
      <c r="CA19" s="566">
        <v>0</v>
      </c>
      <c r="CB19" s="76"/>
      <c r="CC19" s="566">
        <v>0</v>
      </c>
      <c r="CD19" s="19"/>
      <c r="CE19" s="566">
        <v>0</v>
      </c>
      <c r="CF19" s="828">
        <v>0</v>
      </c>
      <c r="CG19" s="762">
        <v>0</v>
      </c>
      <c r="CH19" s="762">
        <v>0</v>
      </c>
      <c r="CI19" s="1088" t="s">
        <v>332</v>
      </c>
      <c r="CJ19" s="597" t="s">
        <v>332</v>
      </c>
      <c r="CK19" s="960" t="s">
        <v>332</v>
      </c>
      <c r="CL19" s="960" t="s">
        <v>332</v>
      </c>
      <c r="CN19" s="568">
        <v>0</v>
      </c>
      <c r="CO19" s="19"/>
      <c r="CP19" s="566">
        <v>0</v>
      </c>
      <c r="CQ19" s="76"/>
      <c r="CR19" s="566">
        <v>0</v>
      </c>
      <c r="CS19" s="19"/>
      <c r="CT19" s="566">
        <v>0</v>
      </c>
      <c r="CU19" s="828">
        <v>0</v>
      </c>
      <c r="CV19" s="762">
        <v>0</v>
      </c>
      <c r="CW19" s="568">
        <v>0</v>
      </c>
      <c r="CX19" s="1088" t="s">
        <v>332</v>
      </c>
      <c r="CY19" s="597" t="s">
        <v>332</v>
      </c>
      <c r="CZ19" s="960" t="s">
        <v>332</v>
      </c>
      <c r="DA19" s="960" t="s">
        <v>332</v>
      </c>
    </row>
    <row r="20" spans="1:105" s="2" customFormat="1" x14ac:dyDescent="0.2">
      <c r="A20" s="738" t="s">
        <v>131</v>
      </c>
      <c r="B20" s="707">
        <v>8483.1532202899998</v>
      </c>
      <c r="C20" s="19"/>
      <c r="D20" s="566">
        <v>7473.01813821</v>
      </c>
      <c r="E20" s="76"/>
      <c r="F20" s="566">
        <v>8928.6791170400011</v>
      </c>
      <c r="G20" s="19"/>
      <c r="H20" s="566">
        <v>10035.569847000001</v>
      </c>
      <c r="I20" s="828">
        <v>10035.212060809999</v>
      </c>
      <c r="J20" s="762">
        <v>0</v>
      </c>
      <c r="K20" s="566">
        <v>0</v>
      </c>
      <c r="L20" s="1079">
        <v>0.12397026653668694</v>
      </c>
      <c r="M20" s="763">
        <v>0.12393019496671437</v>
      </c>
      <c r="N20" s="728">
        <v>-1</v>
      </c>
      <c r="O20" s="728">
        <v>-1</v>
      </c>
      <c r="Q20" s="568">
        <v>7408.9516396400004</v>
      </c>
      <c r="R20" s="19"/>
      <c r="S20" s="566">
        <v>7355.4151376900008</v>
      </c>
      <c r="T20" s="76"/>
      <c r="U20" s="566">
        <v>8494.8528031299993</v>
      </c>
      <c r="V20" s="19"/>
      <c r="W20" s="566">
        <v>8982.9368026800003</v>
      </c>
      <c r="X20" s="828">
        <v>9215.7302574599998</v>
      </c>
      <c r="Y20" s="762">
        <v>0</v>
      </c>
      <c r="Z20" s="566">
        <v>0</v>
      </c>
      <c r="AA20" s="1079">
        <v>5.7456439900896494E-2</v>
      </c>
      <c r="AB20" s="763">
        <v>8.4860499768093359E-2</v>
      </c>
      <c r="AC20" s="960">
        <v>-1</v>
      </c>
      <c r="AD20" s="960">
        <v>-1</v>
      </c>
      <c r="AF20" s="568">
        <v>1811.2885103199997</v>
      </c>
      <c r="AG20" s="19"/>
      <c r="AH20" s="568">
        <v>1688.24304783</v>
      </c>
      <c r="AI20" s="76"/>
      <c r="AJ20" s="568">
        <v>1988.7109336799999</v>
      </c>
      <c r="AK20" s="19"/>
      <c r="AL20" s="568">
        <v>1946.58766257</v>
      </c>
      <c r="AM20" s="828">
        <v>1910.6800605999999</v>
      </c>
      <c r="AN20" s="762">
        <v>0</v>
      </c>
      <c r="AO20" s="568">
        <v>0</v>
      </c>
      <c r="AP20" s="1079">
        <v>-2.1181193504102237E-2</v>
      </c>
      <c r="AQ20" s="763">
        <v>-3.9236910582881021E-2</v>
      </c>
      <c r="AR20" s="960">
        <v>-1</v>
      </c>
      <c r="AS20" s="728">
        <v>-1</v>
      </c>
      <c r="AU20" s="568">
        <v>920.61653878999994</v>
      </c>
      <c r="AV20" s="19"/>
      <c r="AW20" s="568">
        <v>871.15389975000005</v>
      </c>
      <c r="AX20" s="76"/>
      <c r="AY20" s="568">
        <v>1197.53495686</v>
      </c>
      <c r="AZ20" s="19"/>
      <c r="BA20" s="568">
        <v>1273.9713321199999</v>
      </c>
      <c r="BB20" s="828">
        <v>1307.1148411199999</v>
      </c>
      <c r="BC20" s="762">
        <v>0</v>
      </c>
      <c r="BD20" s="568">
        <v>0</v>
      </c>
      <c r="BE20" s="1088">
        <v>6.3828095223558395E-2</v>
      </c>
      <c r="BF20" s="597">
        <v>9.1504539080282235E-2</v>
      </c>
      <c r="BG20" s="960">
        <v>-1</v>
      </c>
      <c r="BH20" s="960">
        <v>-1</v>
      </c>
      <c r="BJ20" s="568">
        <v>3028.2434714299998</v>
      </c>
      <c r="BK20" s="19"/>
      <c r="BL20" s="568">
        <v>2242.4282089000003</v>
      </c>
      <c r="BM20" s="76"/>
      <c r="BN20" s="568">
        <v>3073.44592104</v>
      </c>
      <c r="BO20" s="19"/>
      <c r="BP20" s="568">
        <v>3405.5846012999996</v>
      </c>
      <c r="BQ20" s="828">
        <v>3393.8848660200001</v>
      </c>
      <c r="BR20" s="762">
        <v>0</v>
      </c>
      <c r="BS20" s="568">
        <v>0</v>
      </c>
      <c r="BT20" s="1088">
        <v>0.10806719519164654</v>
      </c>
      <c r="BU20" s="597">
        <v>0.10426047934872047</v>
      </c>
      <c r="BV20" s="960">
        <v>-1</v>
      </c>
      <c r="BW20" s="960">
        <v>-1</v>
      </c>
      <c r="BY20" s="568">
        <v>17.821858149999997</v>
      </c>
      <c r="BZ20" s="19"/>
      <c r="CA20" s="566">
        <v>455.59439770999995</v>
      </c>
      <c r="CB20" s="76"/>
      <c r="CC20" s="566">
        <v>1103.85856676</v>
      </c>
      <c r="CD20" s="19"/>
      <c r="CE20" s="566">
        <v>1957.25856443</v>
      </c>
      <c r="CF20" s="828">
        <v>1863.6020446800001</v>
      </c>
      <c r="CG20" s="762">
        <v>0</v>
      </c>
      <c r="CH20" s="762">
        <v>0</v>
      </c>
      <c r="CI20" s="1088">
        <v>0.77310628677264726</v>
      </c>
      <c r="CJ20" s="597">
        <v>0.68826161321551149</v>
      </c>
      <c r="CK20" s="960">
        <v>-1</v>
      </c>
      <c r="CL20" s="960">
        <v>-1</v>
      </c>
      <c r="CN20" s="568">
        <v>-4703.7687980400005</v>
      </c>
      <c r="CO20" s="19"/>
      <c r="CP20" s="566">
        <v>-5139.8165536699998</v>
      </c>
      <c r="CQ20" s="76"/>
      <c r="CR20" s="566">
        <v>-6929.72406443</v>
      </c>
      <c r="CS20" s="19"/>
      <c r="CT20" s="566">
        <v>-7530.7691160999993</v>
      </c>
      <c r="CU20" s="828">
        <v>-7655.8000090699998</v>
      </c>
      <c r="CV20" s="762">
        <v>0</v>
      </c>
      <c r="CW20" s="568">
        <v>0</v>
      </c>
      <c r="CX20" s="1088">
        <v>8.6734341235192872E-2</v>
      </c>
      <c r="CY20" s="597">
        <v>0.1047770355484887</v>
      </c>
      <c r="CZ20" s="960">
        <v>-1</v>
      </c>
      <c r="DA20" s="960">
        <v>-1</v>
      </c>
    </row>
    <row r="21" spans="1:105" s="2" customFormat="1" x14ac:dyDescent="0.2">
      <c r="A21" s="738" t="s">
        <v>132</v>
      </c>
      <c r="B21" s="707">
        <v>8524.7059041699995</v>
      </c>
      <c r="C21" s="19"/>
      <c r="D21" s="566">
        <v>8963.8249468699996</v>
      </c>
      <c r="E21" s="76"/>
      <c r="F21" s="566">
        <v>10746.02670208</v>
      </c>
      <c r="G21" s="19"/>
      <c r="H21" s="566">
        <v>14091.508727630002</v>
      </c>
      <c r="I21" s="828">
        <v>13696.954718030001</v>
      </c>
      <c r="J21" s="762">
        <v>0</v>
      </c>
      <c r="K21" s="566">
        <v>0</v>
      </c>
      <c r="L21" s="1079">
        <v>0.3113226979886855</v>
      </c>
      <c r="M21" s="763">
        <v>0.27460642875369179</v>
      </c>
      <c r="N21" s="728">
        <v>-1</v>
      </c>
      <c r="O21" s="728">
        <v>-1</v>
      </c>
      <c r="Q21" s="568">
        <v>2059.5409614099999</v>
      </c>
      <c r="R21" s="19"/>
      <c r="S21" s="566">
        <v>2306.9371217899998</v>
      </c>
      <c r="T21" s="76"/>
      <c r="U21" s="566">
        <v>2547.1426935900004</v>
      </c>
      <c r="V21" s="19"/>
      <c r="W21" s="566">
        <v>3370.3703869999999</v>
      </c>
      <c r="X21" s="828">
        <v>3218.5412450200006</v>
      </c>
      <c r="Y21" s="762">
        <v>0</v>
      </c>
      <c r="Z21" s="566">
        <v>0</v>
      </c>
      <c r="AA21" s="1079">
        <v>0.32319653527134118</v>
      </c>
      <c r="AB21" s="763">
        <v>0.26358890419433706</v>
      </c>
      <c r="AC21" s="960">
        <v>-1</v>
      </c>
      <c r="AD21" s="960">
        <v>-1</v>
      </c>
      <c r="AF21" s="568">
        <v>287.49180767000001</v>
      </c>
      <c r="AG21" s="19"/>
      <c r="AH21" s="568">
        <v>312.72307094000001</v>
      </c>
      <c r="AI21" s="76"/>
      <c r="AJ21" s="568">
        <v>383.93831975000001</v>
      </c>
      <c r="AK21" s="19"/>
      <c r="AL21" s="568">
        <v>436.33960965999995</v>
      </c>
      <c r="AM21" s="828">
        <v>393.14807661999998</v>
      </c>
      <c r="AN21" s="762">
        <v>0</v>
      </c>
      <c r="AO21" s="568">
        <v>0</v>
      </c>
      <c r="AP21" s="1079">
        <v>0.13648361524351321</v>
      </c>
      <c r="AQ21" s="763">
        <v>2.3987594872001517E-2</v>
      </c>
      <c r="AR21" s="960">
        <v>-1</v>
      </c>
      <c r="AS21" s="728">
        <v>-1</v>
      </c>
      <c r="AU21" s="568">
        <v>1339.3386751100002</v>
      </c>
      <c r="AV21" s="19"/>
      <c r="AW21" s="568">
        <v>1212.5393480999999</v>
      </c>
      <c r="AX21" s="76"/>
      <c r="AY21" s="568">
        <v>1357.69619248</v>
      </c>
      <c r="AZ21" s="19"/>
      <c r="BA21" s="568">
        <v>1454.5084076400001</v>
      </c>
      <c r="BB21" s="828">
        <v>1546.35507564</v>
      </c>
      <c r="BC21" s="762">
        <v>0</v>
      </c>
      <c r="BD21" s="568">
        <v>0</v>
      </c>
      <c r="BE21" s="1088">
        <v>7.1306243396882893E-2</v>
      </c>
      <c r="BF21" s="597">
        <v>0.13895515374127343</v>
      </c>
      <c r="BG21" s="960">
        <v>-1</v>
      </c>
      <c r="BH21" s="960">
        <v>-1</v>
      </c>
      <c r="BJ21" s="568">
        <v>5270.0556070399998</v>
      </c>
      <c r="BK21" s="19"/>
      <c r="BL21" s="568">
        <v>5605.9998958400001</v>
      </c>
      <c r="BM21" s="76"/>
      <c r="BN21" s="568">
        <v>7207.749864200001</v>
      </c>
      <c r="BO21" s="19"/>
      <c r="BP21" s="568">
        <v>9078.3190954699985</v>
      </c>
      <c r="BQ21" s="828">
        <v>8884.0879325999995</v>
      </c>
      <c r="BR21" s="762">
        <v>0</v>
      </c>
      <c r="BS21" s="568">
        <v>0</v>
      </c>
      <c r="BT21" s="1088">
        <v>0.25952194048254684</v>
      </c>
      <c r="BU21" s="597">
        <v>0.23257439561355503</v>
      </c>
      <c r="BV21" s="960">
        <v>-1</v>
      </c>
      <c r="BW21" s="960">
        <v>-1</v>
      </c>
      <c r="BY21" s="568">
        <v>10.907789380000001</v>
      </c>
      <c r="BZ21" s="19"/>
      <c r="CA21" s="566">
        <v>286.55234239999999</v>
      </c>
      <c r="CB21" s="76"/>
      <c r="CC21" s="566">
        <v>312.19177694999996</v>
      </c>
      <c r="CD21" s="19"/>
      <c r="CE21" s="566">
        <v>961.38707012999998</v>
      </c>
      <c r="CF21" s="828">
        <v>797.02030911999998</v>
      </c>
      <c r="CG21" s="762">
        <v>0</v>
      </c>
      <c r="CH21" s="762">
        <v>0</v>
      </c>
      <c r="CI21" s="1088">
        <v>2.0794759539229437</v>
      </c>
      <c r="CJ21" s="597">
        <v>1.5529830314769926</v>
      </c>
      <c r="CK21" s="960">
        <v>-1</v>
      </c>
      <c r="CL21" s="960">
        <v>-1</v>
      </c>
      <c r="CN21" s="568">
        <v>-442.62893644000002</v>
      </c>
      <c r="CO21" s="19"/>
      <c r="CP21" s="566">
        <v>-760.92683220000004</v>
      </c>
      <c r="CQ21" s="76"/>
      <c r="CR21" s="566">
        <v>-1062.69214489</v>
      </c>
      <c r="CS21" s="19"/>
      <c r="CT21" s="566">
        <v>-1209.4158422700002</v>
      </c>
      <c r="CU21" s="828">
        <v>-1142.19792097</v>
      </c>
      <c r="CV21" s="762">
        <v>0</v>
      </c>
      <c r="CW21" s="568">
        <v>0</v>
      </c>
      <c r="CX21" s="1088">
        <v>0.138067923137973</v>
      </c>
      <c r="CY21" s="597">
        <v>7.481543593062856E-2</v>
      </c>
      <c r="CZ21" s="960">
        <v>-1</v>
      </c>
      <c r="DA21" s="960">
        <v>-1</v>
      </c>
    </row>
    <row r="22" spans="1:105" s="2" customFormat="1" x14ac:dyDescent="0.2">
      <c r="A22" s="738" t="s">
        <v>133</v>
      </c>
      <c r="B22" s="707">
        <v>5940.1363074700002</v>
      </c>
      <c r="C22" s="19"/>
      <c r="D22" s="566">
        <v>5528.2226947599993</v>
      </c>
      <c r="E22" s="76"/>
      <c r="F22" s="566">
        <v>6020.1702809199996</v>
      </c>
      <c r="G22" s="19"/>
      <c r="H22" s="566">
        <v>6935.0867464799994</v>
      </c>
      <c r="I22" s="828">
        <v>7135.89754025</v>
      </c>
      <c r="J22" s="762">
        <v>0</v>
      </c>
      <c r="K22" s="566">
        <v>0</v>
      </c>
      <c r="L22" s="1079">
        <v>0.15197518057914181</v>
      </c>
      <c r="M22" s="763">
        <v>0.18533151177901491</v>
      </c>
      <c r="N22" s="728">
        <v>-1</v>
      </c>
      <c r="O22" s="728">
        <v>-1</v>
      </c>
      <c r="Q22" s="568">
        <v>75.49819045000001</v>
      </c>
      <c r="R22" s="19"/>
      <c r="S22" s="566">
        <v>78.4955377</v>
      </c>
      <c r="T22" s="76"/>
      <c r="U22" s="566">
        <v>94.991529830000005</v>
      </c>
      <c r="V22" s="19"/>
      <c r="W22" s="566">
        <v>161.37182428</v>
      </c>
      <c r="X22" s="828">
        <v>179.51730529</v>
      </c>
      <c r="Y22" s="762">
        <v>0</v>
      </c>
      <c r="Z22" s="566">
        <v>0</v>
      </c>
      <c r="AA22" s="1079">
        <v>0.69880224656657675</v>
      </c>
      <c r="AB22" s="763">
        <v>0.88982434129937826</v>
      </c>
      <c r="AC22" s="960">
        <v>-1</v>
      </c>
      <c r="AD22" s="960">
        <v>-1</v>
      </c>
      <c r="AF22" s="568">
        <v>2020.8077126399999</v>
      </c>
      <c r="AG22" s="19"/>
      <c r="AH22" s="568">
        <v>1502.8663140000001</v>
      </c>
      <c r="AI22" s="76"/>
      <c r="AJ22" s="568">
        <v>1621.95038927</v>
      </c>
      <c r="AK22" s="19"/>
      <c r="AL22" s="568">
        <v>1768.4602474600001</v>
      </c>
      <c r="AM22" s="828">
        <v>1851.1644946599999</v>
      </c>
      <c r="AN22" s="762">
        <v>0</v>
      </c>
      <c r="AO22" s="568">
        <v>0</v>
      </c>
      <c r="AP22" s="1079">
        <v>9.032943249018896E-2</v>
      </c>
      <c r="AQ22" s="763">
        <v>0.14132004709044377</v>
      </c>
      <c r="AR22" s="960">
        <v>-1</v>
      </c>
      <c r="AS22" s="728">
        <v>-1</v>
      </c>
      <c r="AU22" s="568">
        <v>671.40545952000002</v>
      </c>
      <c r="AV22" s="19"/>
      <c r="AW22" s="568">
        <v>588.88736926000001</v>
      </c>
      <c r="AX22" s="76"/>
      <c r="AY22" s="568">
        <v>611.71792407999999</v>
      </c>
      <c r="AZ22" s="19"/>
      <c r="BA22" s="568">
        <v>663.90987935999999</v>
      </c>
      <c r="BB22" s="828">
        <v>667.30335917999992</v>
      </c>
      <c r="BC22" s="762">
        <v>0</v>
      </c>
      <c r="BD22" s="568">
        <v>0</v>
      </c>
      <c r="BE22" s="1088">
        <v>8.5320297518655636E-2</v>
      </c>
      <c r="BF22" s="597">
        <v>9.0867756055371868E-2</v>
      </c>
      <c r="BG22" s="960">
        <v>-1</v>
      </c>
      <c r="BH22" s="960">
        <v>-1</v>
      </c>
      <c r="BJ22" s="568">
        <v>2931.7222146899999</v>
      </c>
      <c r="BK22" s="19"/>
      <c r="BL22" s="568">
        <v>3073.11695083</v>
      </c>
      <c r="BM22" s="76"/>
      <c r="BN22" s="568">
        <v>3350.6332098900002</v>
      </c>
      <c r="BO22" s="19"/>
      <c r="BP22" s="568">
        <v>3977.70525271</v>
      </c>
      <c r="BQ22" s="828">
        <v>4070.4821378699999</v>
      </c>
      <c r="BR22" s="762">
        <v>0</v>
      </c>
      <c r="BS22" s="568">
        <v>0</v>
      </c>
      <c r="BT22" s="1088">
        <v>0.18715030966955234</v>
      </c>
      <c r="BU22" s="597">
        <v>0.21483966847079389</v>
      </c>
      <c r="BV22" s="960">
        <v>-1</v>
      </c>
      <c r="BW22" s="960">
        <v>-1</v>
      </c>
      <c r="BY22" s="568">
        <v>2.3549178900000003</v>
      </c>
      <c r="BZ22" s="19"/>
      <c r="CA22" s="566">
        <v>21.0633038</v>
      </c>
      <c r="CB22" s="76"/>
      <c r="CC22" s="566">
        <v>46.573151159999995</v>
      </c>
      <c r="CD22" s="19"/>
      <c r="CE22" s="566">
        <v>70.580979799999994</v>
      </c>
      <c r="CF22" s="828">
        <v>58.463146829999999</v>
      </c>
      <c r="CG22" s="762">
        <v>0</v>
      </c>
      <c r="CH22" s="762">
        <v>0</v>
      </c>
      <c r="CI22" s="1088">
        <v>0.51548645608114785</v>
      </c>
      <c r="CJ22" s="597">
        <v>0.2552972125324407</v>
      </c>
      <c r="CK22" s="960">
        <v>-1</v>
      </c>
      <c r="CL22" s="960">
        <v>-1</v>
      </c>
      <c r="CN22" s="568">
        <v>238.34781228</v>
      </c>
      <c r="CO22" s="19"/>
      <c r="CP22" s="566">
        <v>263.79321916999999</v>
      </c>
      <c r="CQ22" s="76"/>
      <c r="CR22" s="566">
        <v>294.30407668999999</v>
      </c>
      <c r="CS22" s="19"/>
      <c r="CT22" s="566">
        <v>293.05856287</v>
      </c>
      <c r="CU22" s="828">
        <v>308.96709642000002</v>
      </c>
      <c r="CV22" s="762">
        <v>0</v>
      </c>
      <c r="CW22" s="568">
        <v>0</v>
      </c>
      <c r="CX22" s="1088">
        <v>-4.232064448471521E-3</v>
      </c>
      <c r="CY22" s="597">
        <v>4.9822686436807546E-2</v>
      </c>
      <c r="CZ22" s="960">
        <v>-1</v>
      </c>
      <c r="DA22" s="960">
        <v>-1</v>
      </c>
    </row>
    <row r="23" spans="1:105" s="2" customFormat="1" x14ac:dyDescent="0.2">
      <c r="A23" s="738" t="s">
        <v>134</v>
      </c>
      <c r="B23" s="707">
        <v>3517.9294002900001</v>
      </c>
      <c r="C23" s="19"/>
      <c r="D23" s="566">
        <v>3476.9862858200004</v>
      </c>
      <c r="E23" s="76"/>
      <c r="F23" s="566">
        <v>4002.1556453099997</v>
      </c>
      <c r="G23" s="19"/>
      <c r="H23" s="566">
        <v>4281.8479723</v>
      </c>
      <c r="I23" s="828">
        <v>3882.8959101400005</v>
      </c>
      <c r="J23" s="762">
        <v>0</v>
      </c>
      <c r="K23" s="566">
        <v>0</v>
      </c>
      <c r="L23" s="1079">
        <v>6.9885419703194937E-2</v>
      </c>
      <c r="M23" s="763">
        <v>-2.979887484130107E-2</v>
      </c>
      <c r="N23" s="728">
        <v>-1</v>
      </c>
      <c r="O23" s="728">
        <v>-1</v>
      </c>
      <c r="Q23" s="568">
        <v>857.38527667999995</v>
      </c>
      <c r="R23" s="19"/>
      <c r="S23" s="566">
        <v>716.51248816999998</v>
      </c>
      <c r="T23" s="76"/>
      <c r="U23" s="566">
        <v>1078.64328563</v>
      </c>
      <c r="V23" s="19"/>
      <c r="W23" s="566">
        <v>961.27541342999996</v>
      </c>
      <c r="X23" s="828">
        <v>990.45481874999996</v>
      </c>
      <c r="Y23" s="762">
        <v>0</v>
      </c>
      <c r="Z23" s="566">
        <v>0</v>
      </c>
      <c r="AA23" s="1079">
        <v>-0.10881064552443709</v>
      </c>
      <c r="AB23" s="763">
        <v>-8.1758694514555932E-2</v>
      </c>
      <c r="AC23" s="960">
        <v>-1</v>
      </c>
      <c r="AD23" s="960">
        <v>-1</v>
      </c>
      <c r="AF23" s="568">
        <v>831.59331168000006</v>
      </c>
      <c r="AG23" s="19"/>
      <c r="AH23" s="568">
        <v>480.77904087000002</v>
      </c>
      <c r="AI23" s="76"/>
      <c r="AJ23" s="568">
        <v>651.18012349000003</v>
      </c>
      <c r="AK23" s="19"/>
      <c r="AL23" s="568">
        <v>928.44115986999998</v>
      </c>
      <c r="AM23" s="828">
        <v>570.74431264999998</v>
      </c>
      <c r="AN23" s="762">
        <v>0</v>
      </c>
      <c r="AO23" s="568">
        <v>0</v>
      </c>
      <c r="AP23" s="1079">
        <v>0.42578240087246422</v>
      </c>
      <c r="AQ23" s="763">
        <v>-0.12352313582439264</v>
      </c>
      <c r="AR23" s="960">
        <v>-1</v>
      </c>
      <c r="AS23" s="728">
        <v>-1</v>
      </c>
      <c r="AU23" s="568">
        <v>386.50984589000001</v>
      </c>
      <c r="AV23" s="19"/>
      <c r="AW23" s="568">
        <v>341.60896574999998</v>
      </c>
      <c r="AX23" s="76"/>
      <c r="AY23" s="568">
        <v>296.54197613000002</v>
      </c>
      <c r="AZ23" s="19"/>
      <c r="BA23" s="568">
        <v>439.84271393</v>
      </c>
      <c r="BB23" s="828">
        <v>403.68171662000003</v>
      </c>
      <c r="BC23" s="762">
        <v>0</v>
      </c>
      <c r="BD23" s="568">
        <v>0</v>
      </c>
      <c r="BE23" s="1088">
        <v>0.48323930281350408</v>
      </c>
      <c r="BF23" s="597">
        <v>0.36129704768350024</v>
      </c>
      <c r="BG23" s="960">
        <v>-1</v>
      </c>
      <c r="BH23" s="960">
        <v>-1</v>
      </c>
      <c r="BJ23" s="568">
        <v>1089.06436272</v>
      </c>
      <c r="BK23" s="19"/>
      <c r="BL23" s="568">
        <v>1278.0713440299999</v>
      </c>
      <c r="BM23" s="76"/>
      <c r="BN23" s="568">
        <v>1325.12896449</v>
      </c>
      <c r="BO23" s="19"/>
      <c r="BP23" s="568">
        <v>1303.5594426</v>
      </c>
      <c r="BQ23" s="828">
        <v>1415.27347809</v>
      </c>
      <c r="BR23" s="762">
        <v>0</v>
      </c>
      <c r="BS23" s="568">
        <v>0</v>
      </c>
      <c r="BT23" s="1088">
        <v>-1.6277300148141775E-2</v>
      </c>
      <c r="BU23" s="597">
        <v>6.8026973989428821E-2</v>
      </c>
      <c r="BV23" s="960">
        <v>-1</v>
      </c>
      <c r="BW23" s="960">
        <v>-1</v>
      </c>
      <c r="BY23" s="568">
        <v>353.37660332000002</v>
      </c>
      <c r="BZ23" s="19"/>
      <c r="CA23" s="566">
        <v>660.01444700000002</v>
      </c>
      <c r="CB23" s="76"/>
      <c r="CC23" s="566">
        <v>650.66129557000011</v>
      </c>
      <c r="CD23" s="19"/>
      <c r="CE23" s="566">
        <v>648.72924247000003</v>
      </c>
      <c r="CF23" s="828">
        <v>502.74158402999996</v>
      </c>
      <c r="CG23" s="762">
        <v>0</v>
      </c>
      <c r="CH23" s="762">
        <v>0</v>
      </c>
      <c r="CI23" s="1088">
        <v>-2.9693684151099464E-3</v>
      </c>
      <c r="CJ23" s="597">
        <v>-0.22733749886016771</v>
      </c>
      <c r="CK23" s="960">
        <v>-1</v>
      </c>
      <c r="CL23" s="960">
        <v>-1</v>
      </c>
      <c r="CN23" s="568">
        <v>0</v>
      </c>
      <c r="CO23" s="19"/>
      <c r="CP23" s="566">
        <v>0</v>
      </c>
      <c r="CQ23" s="76"/>
      <c r="CR23" s="566">
        <v>0</v>
      </c>
      <c r="CS23" s="19"/>
      <c r="CT23" s="566">
        <v>0</v>
      </c>
      <c r="CU23" s="828">
        <v>0</v>
      </c>
      <c r="CV23" s="762">
        <v>0</v>
      </c>
      <c r="CW23" s="568">
        <v>0</v>
      </c>
      <c r="CX23" s="1088" t="s">
        <v>332</v>
      </c>
      <c r="CY23" s="597" t="s">
        <v>332</v>
      </c>
      <c r="CZ23" s="960" t="s">
        <v>332</v>
      </c>
      <c r="DA23" s="960" t="s">
        <v>332</v>
      </c>
    </row>
    <row r="24" spans="1:105" s="2" customFormat="1" x14ac:dyDescent="0.2">
      <c r="A24" s="738" t="s">
        <v>135</v>
      </c>
      <c r="B24" s="707">
        <v>325.90183989999997</v>
      </c>
      <c r="C24" s="19"/>
      <c r="D24" s="566">
        <v>322.95822917000004</v>
      </c>
      <c r="E24" s="76"/>
      <c r="F24" s="566">
        <v>610.7449751900001</v>
      </c>
      <c r="G24" s="19"/>
      <c r="H24" s="566">
        <v>850.41821374000006</v>
      </c>
      <c r="I24" s="828">
        <v>1179.67364086</v>
      </c>
      <c r="J24" s="762">
        <v>0</v>
      </c>
      <c r="K24" s="566">
        <v>0</v>
      </c>
      <c r="L24" s="1079">
        <v>0.39242768796491312</v>
      </c>
      <c r="M24" s="763">
        <v>0.93153229053257236</v>
      </c>
      <c r="N24" s="728">
        <v>-1</v>
      </c>
      <c r="O24" s="728">
        <v>-1</v>
      </c>
      <c r="Q24" s="568">
        <v>44.259251670000005</v>
      </c>
      <c r="R24" s="19"/>
      <c r="S24" s="566">
        <v>47.452577099999999</v>
      </c>
      <c r="T24" s="76"/>
      <c r="U24" s="566">
        <v>83.276891669999998</v>
      </c>
      <c r="V24" s="19"/>
      <c r="W24" s="566">
        <v>107.55719626000001</v>
      </c>
      <c r="X24" s="828">
        <v>149.82855952</v>
      </c>
      <c r="Y24" s="762">
        <v>0</v>
      </c>
      <c r="Z24" s="566">
        <v>0</v>
      </c>
      <c r="AA24" s="1079">
        <v>0.29156112942129475</v>
      </c>
      <c r="AB24" s="763">
        <v>0.7991612861071139</v>
      </c>
      <c r="AC24" s="960">
        <v>-1</v>
      </c>
      <c r="AD24" s="960">
        <v>-1</v>
      </c>
      <c r="AF24" s="568">
        <v>89.425360990000001</v>
      </c>
      <c r="AG24" s="19"/>
      <c r="AH24" s="568">
        <v>69.256035389999994</v>
      </c>
      <c r="AI24" s="76"/>
      <c r="AJ24" s="568">
        <v>123.18465047999999</v>
      </c>
      <c r="AK24" s="19"/>
      <c r="AL24" s="568">
        <v>167.52528238000002</v>
      </c>
      <c r="AM24" s="828">
        <v>255.83216777999999</v>
      </c>
      <c r="AN24" s="762">
        <v>0</v>
      </c>
      <c r="AO24" s="568">
        <v>0</v>
      </c>
      <c r="AP24" s="1079">
        <v>0.35995257304560918</v>
      </c>
      <c r="AQ24" s="763">
        <v>1.0768185547722635</v>
      </c>
      <c r="AR24" s="960">
        <v>-1</v>
      </c>
      <c r="AS24" s="728">
        <v>-1</v>
      </c>
      <c r="AU24" s="568">
        <v>91.743989200000001</v>
      </c>
      <c r="AV24" s="19"/>
      <c r="AW24" s="568">
        <v>102.95850486000001</v>
      </c>
      <c r="AX24" s="76"/>
      <c r="AY24" s="568">
        <v>226.96190961000002</v>
      </c>
      <c r="AZ24" s="19"/>
      <c r="BA24" s="568">
        <v>278.38487583</v>
      </c>
      <c r="BB24" s="828">
        <v>368.57575143000003</v>
      </c>
      <c r="BC24" s="762">
        <v>0</v>
      </c>
      <c r="BD24" s="568">
        <v>0</v>
      </c>
      <c r="BE24" s="1088">
        <v>0.22657090922596937</v>
      </c>
      <c r="BF24" s="597">
        <v>0.62395422237741183</v>
      </c>
      <c r="BG24" s="960">
        <v>-1</v>
      </c>
      <c r="BH24" s="960">
        <v>-1</v>
      </c>
      <c r="BJ24" s="568">
        <v>45.16169361</v>
      </c>
      <c r="BK24" s="19"/>
      <c r="BL24" s="568">
        <v>10.918109379999999</v>
      </c>
      <c r="BM24" s="76"/>
      <c r="BN24" s="568">
        <v>54.243914200000006</v>
      </c>
      <c r="BO24" s="19"/>
      <c r="BP24" s="568">
        <v>107.28069814</v>
      </c>
      <c r="BQ24" s="828">
        <v>140.10931386000001</v>
      </c>
      <c r="BR24" s="762">
        <v>0</v>
      </c>
      <c r="BS24" s="568">
        <v>0</v>
      </c>
      <c r="BT24" s="1088">
        <v>0.9777462545282174</v>
      </c>
      <c r="BU24" s="597">
        <v>1.5829499203064517</v>
      </c>
      <c r="BV24" s="960">
        <v>-1</v>
      </c>
      <c r="BW24" s="960">
        <v>-1</v>
      </c>
      <c r="BY24" s="568">
        <v>275.91386842999998</v>
      </c>
      <c r="BZ24" s="19"/>
      <c r="CA24" s="566">
        <v>327.58189243999999</v>
      </c>
      <c r="CB24" s="76"/>
      <c r="CC24" s="566">
        <v>295.78641126999997</v>
      </c>
      <c r="CD24" s="19"/>
      <c r="CE24" s="566">
        <v>266.03119713000001</v>
      </c>
      <c r="CF24" s="828">
        <v>278.75316126999996</v>
      </c>
      <c r="CG24" s="762">
        <v>0</v>
      </c>
      <c r="CH24" s="762">
        <v>0</v>
      </c>
      <c r="CI24" s="1088">
        <v>-0.10059696120670934</v>
      </c>
      <c r="CJ24" s="597">
        <v>-5.7586316852303622E-2</v>
      </c>
      <c r="CK24" s="960">
        <v>-1</v>
      </c>
      <c r="CL24" s="960">
        <v>-1</v>
      </c>
      <c r="CN24" s="568">
        <v>-220.60232400000001</v>
      </c>
      <c r="CO24" s="19"/>
      <c r="CP24" s="566">
        <v>-235.20889</v>
      </c>
      <c r="CQ24" s="76"/>
      <c r="CR24" s="566">
        <v>-172.70880203999999</v>
      </c>
      <c r="CS24" s="19"/>
      <c r="CT24" s="566">
        <v>-76.361035999999999</v>
      </c>
      <c r="CU24" s="828">
        <v>-13.425312999999999</v>
      </c>
      <c r="CV24" s="762">
        <v>0</v>
      </c>
      <c r="CW24" s="568">
        <v>0</v>
      </c>
      <c r="CX24" s="1088">
        <v>-0.55786251135993348</v>
      </c>
      <c r="CY24" s="597">
        <v>-0.92226619117599673</v>
      </c>
      <c r="CZ24" s="960">
        <v>-1</v>
      </c>
      <c r="DA24" s="960">
        <v>-1</v>
      </c>
    </row>
    <row r="25" spans="1:105" s="2" customFormat="1" x14ac:dyDescent="0.2">
      <c r="A25" s="738" t="s">
        <v>136</v>
      </c>
      <c r="B25" s="707">
        <v>2819.0485419299998</v>
      </c>
      <c r="C25" s="19"/>
      <c r="D25" s="566">
        <v>3036.2491368299998</v>
      </c>
      <c r="E25" s="76"/>
      <c r="F25" s="566">
        <v>3152.9798938700005</v>
      </c>
      <c r="G25" s="19"/>
      <c r="H25" s="566">
        <v>3375.7193344000002</v>
      </c>
      <c r="I25" s="828">
        <v>3724.0021142699998</v>
      </c>
      <c r="J25" s="762">
        <v>0</v>
      </c>
      <c r="K25" s="566">
        <v>0</v>
      </c>
      <c r="L25" s="1079">
        <v>7.0644104316379561E-2</v>
      </c>
      <c r="M25" s="763">
        <v>0.18110556984843965</v>
      </c>
      <c r="N25" s="728">
        <v>-1</v>
      </c>
      <c r="O25" s="728">
        <v>-1</v>
      </c>
      <c r="Q25" s="568">
        <v>663.43362162000005</v>
      </c>
      <c r="R25" s="19"/>
      <c r="S25" s="566">
        <v>706.81553680999991</v>
      </c>
      <c r="T25" s="76"/>
      <c r="U25" s="566">
        <v>802.86168857000007</v>
      </c>
      <c r="V25" s="19"/>
      <c r="W25" s="566">
        <v>1050.82977942</v>
      </c>
      <c r="X25" s="828">
        <v>1010.8146168200001</v>
      </c>
      <c r="Y25" s="762">
        <v>0</v>
      </c>
      <c r="Z25" s="566">
        <v>0</v>
      </c>
      <c r="AA25" s="1079">
        <v>0.30885530394614175</v>
      </c>
      <c r="AB25" s="763">
        <v>0.2590146362823601</v>
      </c>
      <c r="AC25" s="960">
        <v>-1</v>
      </c>
      <c r="AD25" s="960">
        <v>-1</v>
      </c>
      <c r="AF25" s="568">
        <v>771.39297485999998</v>
      </c>
      <c r="AG25" s="19"/>
      <c r="AH25" s="568">
        <v>773.40275697000004</v>
      </c>
      <c r="AI25" s="76"/>
      <c r="AJ25" s="568">
        <v>737.49014744999999</v>
      </c>
      <c r="AK25" s="19"/>
      <c r="AL25" s="568">
        <v>688.24315644000001</v>
      </c>
      <c r="AM25" s="828">
        <v>838.43133030000013</v>
      </c>
      <c r="AN25" s="762">
        <v>0</v>
      </c>
      <c r="AO25" s="568">
        <v>0</v>
      </c>
      <c r="AP25" s="1079">
        <v>-6.6776473123444424E-2</v>
      </c>
      <c r="AQ25" s="763">
        <v>0.13687122899068113</v>
      </c>
      <c r="AR25" s="960">
        <v>-1</v>
      </c>
      <c r="AS25" s="728">
        <v>-1</v>
      </c>
      <c r="AU25" s="568">
        <v>561.43632138999999</v>
      </c>
      <c r="AV25" s="19"/>
      <c r="AW25" s="568">
        <v>750.78822575000004</v>
      </c>
      <c r="AX25" s="76"/>
      <c r="AY25" s="568">
        <v>640.68965115999993</v>
      </c>
      <c r="AZ25" s="19"/>
      <c r="BA25" s="568">
        <v>641.33099723999999</v>
      </c>
      <c r="BB25" s="828">
        <v>666.97410565999996</v>
      </c>
      <c r="BC25" s="762">
        <v>0</v>
      </c>
      <c r="BD25" s="568">
        <v>0</v>
      </c>
      <c r="BE25" s="1088">
        <v>1.0010245660108193E-3</v>
      </c>
      <c r="BF25" s="597">
        <v>4.1025252167583397E-2</v>
      </c>
      <c r="BG25" s="960">
        <v>-1</v>
      </c>
      <c r="BH25" s="960">
        <v>-1</v>
      </c>
      <c r="BJ25" s="568">
        <v>1797.47363855</v>
      </c>
      <c r="BK25" s="19"/>
      <c r="BL25" s="568">
        <v>2465.8745099600001</v>
      </c>
      <c r="BM25" s="76"/>
      <c r="BN25" s="568">
        <v>2831.0165909900002</v>
      </c>
      <c r="BO25" s="19"/>
      <c r="BP25" s="568">
        <v>2917.9414576700001</v>
      </c>
      <c r="BQ25" s="828">
        <v>2970.7281886200003</v>
      </c>
      <c r="BR25" s="762">
        <v>0</v>
      </c>
      <c r="BS25" s="568">
        <v>0</v>
      </c>
      <c r="BT25" s="1088">
        <v>3.0704470951052425E-2</v>
      </c>
      <c r="BU25" s="597">
        <v>4.9350328102861211E-2</v>
      </c>
      <c r="BV25" s="960">
        <v>-1</v>
      </c>
      <c r="BW25" s="960">
        <v>-1</v>
      </c>
      <c r="BY25" s="568">
        <v>1182.9812076300002</v>
      </c>
      <c r="BZ25" s="19"/>
      <c r="CA25" s="566">
        <v>706.94506657000011</v>
      </c>
      <c r="CB25" s="76"/>
      <c r="CC25" s="566">
        <v>1067.6384342200001</v>
      </c>
      <c r="CD25" s="19"/>
      <c r="CE25" s="566">
        <v>566.51286722999998</v>
      </c>
      <c r="CF25" s="828">
        <v>763.94053757000006</v>
      </c>
      <c r="CG25" s="762">
        <v>0</v>
      </c>
      <c r="CH25" s="762">
        <v>0</v>
      </c>
      <c r="CI25" s="1088">
        <v>-0.46937760100039355</v>
      </c>
      <c r="CJ25" s="597">
        <v>-0.28445762808443381</v>
      </c>
      <c r="CK25" s="960">
        <v>-1</v>
      </c>
      <c r="CL25" s="960">
        <v>-1</v>
      </c>
      <c r="CN25" s="568">
        <v>-2157.6692221200001</v>
      </c>
      <c r="CO25" s="19"/>
      <c r="CP25" s="566">
        <v>-2367.5769592299998</v>
      </c>
      <c r="CQ25" s="76"/>
      <c r="CR25" s="566">
        <v>-2926.7166185199999</v>
      </c>
      <c r="CS25" s="19"/>
      <c r="CT25" s="566">
        <v>-2489.1389236</v>
      </c>
      <c r="CU25" s="828">
        <v>-2526.8866647000004</v>
      </c>
      <c r="CV25" s="762">
        <v>0</v>
      </c>
      <c r="CW25" s="568">
        <v>0</v>
      </c>
      <c r="CX25" s="1088">
        <v>-0.14951146692886066</v>
      </c>
      <c r="CY25" s="597">
        <v>-0.13661382563993774</v>
      </c>
      <c r="CZ25" s="960">
        <v>-1</v>
      </c>
      <c r="DA25" s="960">
        <v>-1</v>
      </c>
    </row>
    <row r="26" spans="1:105" s="2" customFormat="1" ht="25.5" x14ac:dyDescent="0.2">
      <c r="A26" s="760" t="s">
        <v>157</v>
      </c>
      <c r="B26" s="212">
        <v>56.947258579999996</v>
      </c>
      <c r="C26" s="19"/>
      <c r="D26" s="566">
        <v>30.781982420000002</v>
      </c>
      <c r="E26" s="76"/>
      <c r="F26" s="566">
        <v>624.64939775000005</v>
      </c>
      <c r="G26" s="19"/>
      <c r="H26" s="566">
        <v>107.85008306</v>
      </c>
      <c r="I26" s="828">
        <v>124.38508842</v>
      </c>
      <c r="J26" s="762">
        <v>0</v>
      </c>
      <c r="K26" s="566">
        <v>0</v>
      </c>
      <c r="L26" s="1079">
        <v>-0.82734301281890577</v>
      </c>
      <c r="M26" s="763">
        <v>-0.80087215505523957</v>
      </c>
      <c r="N26" s="728">
        <v>-1</v>
      </c>
      <c r="O26" s="728">
        <v>-1</v>
      </c>
      <c r="Q26" s="568">
        <v>0</v>
      </c>
      <c r="R26" s="19"/>
      <c r="S26" s="566">
        <v>6.3365900000000002</v>
      </c>
      <c r="T26" s="76"/>
      <c r="U26" s="566">
        <v>9.3950489099999999</v>
      </c>
      <c r="V26" s="19"/>
      <c r="W26" s="566">
        <v>19.594030420000003</v>
      </c>
      <c r="X26" s="828">
        <v>19.594030420000003</v>
      </c>
      <c r="Y26" s="762">
        <v>0</v>
      </c>
      <c r="Z26" s="566">
        <v>0</v>
      </c>
      <c r="AA26" s="1079">
        <v>1.0855698153039208</v>
      </c>
      <c r="AB26" s="763">
        <v>1.0855698153039208</v>
      </c>
      <c r="AC26" s="960">
        <v>-1</v>
      </c>
      <c r="AD26" s="960">
        <v>-1</v>
      </c>
      <c r="AF26" s="568">
        <v>0</v>
      </c>
      <c r="AG26" s="19"/>
      <c r="AH26" s="568">
        <v>10.21341</v>
      </c>
      <c r="AI26" s="76"/>
      <c r="AJ26" s="568">
        <v>16.909425350000003</v>
      </c>
      <c r="AK26" s="19"/>
      <c r="AL26" s="568">
        <v>88.256052640000007</v>
      </c>
      <c r="AM26" s="828">
        <v>104.79205628</v>
      </c>
      <c r="AN26" s="762">
        <v>0</v>
      </c>
      <c r="AO26" s="568">
        <v>0</v>
      </c>
      <c r="AP26" s="1079">
        <v>4.2193407412274944</v>
      </c>
      <c r="AQ26" s="763">
        <v>5.1972570983909856</v>
      </c>
      <c r="AR26" s="960">
        <v>-1</v>
      </c>
      <c r="AS26" s="728">
        <v>-1</v>
      </c>
      <c r="AU26" s="568">
        <v>20.649993890000001</v>
      </c>
      <c r="AV26" s="19"/>
      <c r="AW26" s="568">
        <v>14.237001699999999</v>
      </c>
      <c r="AX26" s="76"/>
      <c r="AY26" s="568">
        <v>598.09883048000006</v>
      </c>
      <c r="AZ26" s="19"/>
      <c r="BA26" s="568">
        <v>0</v>
      </c>
      <c r="BB26" s="828">
        <v>0</v>
      </c>
      <c r="BC26" s="762">
        <v>0</v>
      </c>
      <c r="BD26" s="568">
        <v>0</v>
      </c>
      <c r="BE26" s="1088">
        <v>-1</v>
      </c>
      <c r="BF26" s="597">
        <v>-1</v>
      </c>
      <c r="BG26" s="960">
        <v>-1</v>
      </c>
      <c r="BH26" s="960">
        <v>-1</v>
      </c>
      <c r="BJ26" s="568">
        <v>36.308293119999995</v>
      </c>
      <c r="BK26" s="19"/>
      <c r="BL26" s="568">
        <v>0</v>
      </c>
      <c r="BM26" s="76"/>
      <c r="BN26" s="568">
        <v>0</v>
      </c>
      <c r="BO26" s="19"/>
      <c r="BP26" s="568">
        <v>0</v>
      </c>
      <c r="BQ26" s="828">
        <v>0</v>
      </c>
      <c r="BR26" s="762">
        <v>0</v>
      </c>
      <c r="BS26" s="568">
        <v>0</v>
      </c>
      <c r="BT26" s="1088" t="s">
        <v>332</v>
      </c>
      <c r="BU26" s="597" t="s">
        <v>332</v>
      </c>
      <c r="BV26" s="960" t="s">
        <v>332</v>
      </c>
      <c r="BW26" s="960" t="s">
        <v>332</v>
      </c>
      <c r="BY26" s="568">
        <v>0</v>
      </c>
      <c r="BZ26" s="19"/>
      <c r="CA26" s="566">
        <v>0</v>
      </c>
      <c r="CB26" s="76"/>
      <c r="CC26" s="566">
        <v>1.5882353</v>
      </c>
      <c r="CD26" s="19"/>
      <c r="CE26" s="566">
        <v>0</v>
      </c>
      <c r="CF26" s="828">
        <v>0</v>
      </c>
      <c r="CG26" s="762">
        <v>0</v>
      </c>
      <c r="CH26" s="762">
        <v>0</v>
      </c>
      <c r="CI26" s="1088">
        <v>-1</v>
      </c>
      <c r="CJ26" s="597">
        <v>-1</v>
      </c>
      <c r="CK26" s="960">
        <v>-1</v>
      </c>
      <c r="CL26" s="960">
        <v>-1</v>
      </c>
      <c r="CN26" s="568">
        <v>-1.1028430000000001E-2</v>
      </c>
      <c r="CO26" s="19"/>
      <c r="CP26" s="566">
        <v>-5.0192800000000001E-3</v>
      </c>
      <c r="CQ26" s="76"/>
      <c r="CR26" s="566">
        <v>-1.34214229</v>
      </c>
      <c r="CS26" s="19"/>
      <c r="CT26" s="566">
        <v>0</v>
      </c>
      <c r="CU26" s="828">
        <v>-9.9828000000000004E-4</v>
      </c>
      <c r="CV26" s="762">
        <v>0</v>
      </c>
      <c r="CW26" s="768">
        <v>0</v>
      </c>
      <c r="CX26" s="1088">
        <v>-1</v>
      </c>
      <c r="CY26" s="597">
        <v>-0.99925620404972115</v>
      </c>
      <c r="CZ26" s="960">
        <v>-1</v>
      </c>
      <c r="DA26" s="960">
        <v>-1</v>
      </c>
    </row>
    <row r="27" spans="1:105" s="2" customFormat="1" x14ac:dyDescent="0.2">
      <c r="A27" s="580" t="s">
        <v>277</v>
      </c>
      <c r="B27" s="574">
        <v>177593.78198422</v>
      </c>
      <c r="C27" s="19"/>
      <c r="D27" s="569">
        <v>181034.86539712999</v>
      </c>
      <c r="E27" s="19"/>
      <c r="F27" s="569">
        <v>197524.47387322001</v>
      </c>
      <c r="G27" s="19"/>
      <c r="H27" s="569">
        <v>200433.71088683003</v>
      </c>
      <c r="I27" s="845">
        <v>195954.01025027002</v>
      </c>
      <c r="J27" s="764">
        <v>0</v>
      </c>
      <c r="K27" s="569">
        <v>0</v>
      </c>
      <c r="L27" s="1087">
        <v>1.472848886299173E-2</v>
      </c>
      <c r="M27" s="627">
        <v>-7.9507293053618349E-3</v>
      </c>
      <c r="N27" s="72">
        <v>-1</v>
      </c>
      <c r="O27" s="72">
        <v>-1</v>
      </c>
      <c r="Q27" s="569">
        <v>20564.179938260004</v>
      </c>
      <c r="R27" s="19"/>
      <c r="S27" s="569">
        <v>21166.377349129998</v>
      </c>
      <c r="T27" s="19"/>
      <c r="U27" s="569">
        <v>24403.795122739997</v>
      </c>
      <c r="V27" s="19"/>
      <c r="W27" s="569">
        <v>26038.685344989997</v>
      </c>
      <c r="X27" s="845">
        <v>26267.442692080003</v>
      </c>
      <c r="Y27" s="764">
        <v>0</v>
      </c>
      <c r="Z27" s="569">
        <v>0</v>
      </c>
      <c r="AA27" s="1087">
        <v>6.6993277645023872E-2</v>
      </c>
      <c r="AB27" s="627">
        <v>7.6367120768171759E-2</v>
      </c>
      <c r="AC27" s="332">
        <v>-1</v>
      </c>
      <c r="AD27" s="332">
        <v>-1</v>
      </c>
      <c r="AF27" s="569">
        <v>72517.243119949999</v>
      </c>
      <c r="AG27" s="19"/>
      <c r="AH27" s="569">
        <v>74487.60237487001</v>
      </c>
      <c r="AI27" s="19"/>
      <c r="AJ27" s="569">
        <v>76154.47249914</v>
      </c>
      <c r="AK27" s="19"/>
      <c r="AL27" s="569">
        <v>73269.17450958</v>
      </c>
      <c r="AM27" s="845">
        <v>69122.491565279997</v>
      </c>
      <c r="AN27" s="764">
        <v>0</v>
      </c>
      <c r="AO27" s="569">
        <v>0</v>
      </c>
      <c r="AP27" s="1087">
        <v>-3.7887439763863946E-2</v>
      </c>
      <c r="AQ27" s="627">
        <v>-9.2338384117090611E-2</v>
      </c>
      <c r="AR27" s="72">
        <v>-1</v>
      </c>
      <c r="AS27" s="72">
        <v>-1</v>
      </c>
      <c r="AU27" s="569">
        <v>18935.824570920002</v>
      </c>
      <c r="AV27" s="19"/>
      <c r="AW27" s="569">
        <v>19575.880787959999</v>
      </c>
      <c r="AX27" s="19"/>
      <c r="AY27" s="569">
        <v>20914.58142423</v>
      </c>
      <c r="AZ27" s="19"/>
      <c r="BA27" s="569">
        <v>20322.150880449997</v>
      </c>
      <c r="BB27" s="845">
        <v>19752.5647541</v>
      </c>
      <c r="BC27" s="764">
        <v>0</v>
      </c>
      <c r="BD27" s="569">
        <v>0</v>
      </c>
      <c r="BE27" s="1093">
        <v>-2.8326196530696967E-2</v>
      </c>
      <c r="BF27" s="601">
        <v>-5.5560120786533107E-2</v>
      </c>
      <c r="BG27" s="332">
        <v>-1</v>
      </c>
      <c r="BH27" s="332">
        <v>-1</v>
      </c>
      <c r="BJ27" s="569">
        <v>72748.449074540011</v>
      </c>
      <c r="BK27" s="19"/>
      <c r="BL27" s="569">
        <v>73005.048189699999</v>
      </c>
      <c r="BM27" s="19"/>
      <c r="BN27" s="569">
        <v>84916.981201910006</v>
      </c>
      <c r="BO27" s="19"/>
      <c r="BP27" s="569">
        <v>88394.721424769989</v>
      </c>
      <c r="BQ27" s="845">
        <v>89151.908218330005</v>
      </c>
      <c r="BR27" s="764">
        <v>0</v>
      </c>
      <c r="BS27" s="569">
        <v>0</v>
      </c>
      <c r="BT27" s="1093">
        <v>4.0954590867883542E-2</v>
      </c>
      <c r="BU27" s="601">
        <v>4.9871379746183726E-2</v>
      </c>
      <c r="BV27" s="332">
        <v>-1</v>
      </c>
      <c r="BW27" s="332">
        <v>-1</v>
      </c>
      <c r="BY27" s="569">
        <v>2845.1640458899997</v>
      </c>
      <c r="BZ27" s="19"/>
      <c r="CA27" s="569">
        <v>3749.7524495100001</v>
      </c>
      <c r="CB27" s="19"/>
      <c r="CC27" s="569">
        <v>5017.0177400900002</v>
      </c>
      <c r="CD27" s="19"/>
      <c r="CE27" s="569">
        <v>6456.5486881999996</v>
      </c>
      <c r="CF27" s="845">
        <v>5602.2307182100003</v>
      </c>
      <c r="CG27" s="764">
        <v>0</v>
      </c>
      <c r="CH27" s="764">
        <v>0</v>
      </c>
      <c r="CI27" s="1093">
        <v>0.2869296109134698</v>
      </c>
      <c r="CJ27" s="601">
        <v>0.11664558676834617</v>
      </c>
      <c r="CK27" s="332">
        <v>-1</v>
      </c>
      <c r="CL27" s="332">
        <v>-1</v>
      </c>
      <c r="CN27" s="569">
        <v>-10017.07876534</v>
      </c>
      <c r="CO27" s="19"/>
      <c r="CP27" s="569">
        <v>-10949.79575404</v>
      </c>
      <c r="CQ27" s="19"/>
      <c r="CR27" s="569">
        <v>-13882.374114890001</v>
      </c>
      <c r="CS27" s="19"/>
      <c r="CT27" s="569">
        <v>-14047.569961159999</v>
      </c>
      <c r="CU27" s="845">
        <v>-13942.62769773</v>
      </c>
      <c r="CV27" s="764">
        <v>0</v>
      </c>
      <c r="CW27" s="569">
        <v>0</v>
      </c>
      <c r="CX27" s="1093">
        <v>1.1899682640940521E-2</v>
      </c>
      <c r="CY27" s="601">
        <v>4.3402938388883063E-3</v>
      </c>
      <c r="CZ27" s="332">
        <v>-1</v>
      </c>
      <c r="DA27" s="332">
        <v>-1</v>
      </c>
    </row>
    <row r="28" spans="1:105" x14ac:dyDescent="0.2">
      <c r="A28" s="14"/>
      <c r="BT28" s="1094"/>
      <c r="BU28" s="197"/>
      <c r="BV28" s="197"/>
      <c r="BW28" s="197"/>
      <c r="CI28" s="1094"/>
      <c r="CJ28" s="197"/>
      <c r="CK28" s="197"/>
      <c r="CL28" s="197"/>
      <c r="CX28" s="1094"/>
      <c r="CY28" s="197"/>
      <c r="CZ28" s="197"/>
      <c r="DA28" s="197"/>
    </row>
    <row r="29" spans="1:105" ht="12.75" customHeight="1" x14ac:dyDescent="0.2">
      <c r="A29" s="14"/>
      <c r="B29" s="88"/>
      <c r="C29" s="88"/>
      <c r="D29" s="88"/>
      <c r="E29" s="88"/>
      <c r="F29" s="88"/>
      <c r="G29" s="88"/>
      <c r="H29" s="88"/>
      <c r="I29" s="88"/>
      <c r="J29" s="15"/>
      <c r="K29" s="88"/>
      <c r="L29" s="1148" t="s">
        <v>339</v>
      </c>
      <c r="M29" s="1129" t="s">
        <v>349</v>
      </c>
      <c r="N29" s="1129" t="s">
        <v>350</v>
      </c>
      <c r="O29" s="1129" t="s">
        <v>351</v>
      </c>
      <c r="Q29" s="88"/>
      <c r="R29" s="88"/>
      <c r="S29" s="88"/>
      <c r="T29" s="88"/>
      <c r="U29" s="88"/>
      <c r="V29" s="88"/>
      <c r="W29" s="88"/>
      <c r="Y29" s="15"/>
      <c r="Z29" s="88"/>
      <c r="AA29" s="1148" t="s">
        <v>339</v>
      </c>
      <c r="AB29" s="1129" t="s">
        <v>349</v>
      </c>
      <c r="AC29" s="1129" t="s">
        <v>373</v>
      </c>
      <c r="AD29" s="1129" t="s">
        <v>374</v>
      </c>
      <c r="AF29" s="88"/>
      <c r="AG29" s="88"/>
      <c r="AI29" s="88"/>
      <c r="AK29" s="88"/>
      <c r="AN29" s="15"/>
      <c r="AP29" s="1148" t="s">
        <v>339</v>
      </c>
      <c r="AQ29" s="1129" t="s">
        <v>349</v>
      </c>
      <c r="AR29" s="1129" t="s">
        <v>350</v>
      </c>
      <c r="AS29" s="1129" t="s">
        <v>351</v>
      </c>
      <c r="AU29" s="88"/>
      <c r="AV29" s="88"/>
      <c r="AX29" s="88"/>
      <c r="AZ29" s="88"/>
      <c r="BC29" s="15"/>
      <c r="BE29" s="1148" t="s">
        <v>339</v>
      </c>
      <c r="BF29" s="1129" t="s">
        <v>349</v>
      </c>
      <c r="BG29" s="1129" t="s">
        <v>350</v>
      </c>
      <c r="BH29" s="1129" t="s">
        <v>351</v>
      </c>
      <c r="BJ29" s="88"/>
      <c r="BK29" s="88"/>
      <c r="BL29" s="88"/>
      <c r="BM29" s="88"/>
      <c r="BN29" s="88"/>
      <c r="BO29" s="88"/>
      <c r="BP29" s="88"/>
      <c r="BR29" s="15"/>
      <c r="BS29" s="88"/>
      <c r="BT29" s="1148" t="s">
        <v>339</v>
      </c>
      <c r="BU29" s="1129" t="s">
        <v>349</v>
      </c>
      <c r="BV29" s="1129" t="s">
        <v>350</v>
      </c>
      <c r="BW29" s="1129" t="s">
        <v>351</v>
      </c>
      <c r="BY29" s="88"/>
      <c r="BZ29" s="88"/>
      <c r="CA29" s="88"/>
      <c r="CB29" s="88"/>
      <c r="CC29" s="88"/>
      <c r="CD29" s="88"/>
      <c r="CE29" s="88"/>
      <c r="CG29" s="15"/>
      <c r="CH29" s="15"/>
      <c r="CI29" s="1148" t="s">
        <v>339</v>
      </c>
      <c r="CJ29" s="1129" t="s">
        <v>349</v>
      </c>
      <c r="CK29" s="1129" t="s">
        <v>350</v>
      </c>
      <c r="CL29" s="1129" t="s">
        <v>351</v>
      </c>
      <c r="CN29" s="88"/>
      <c r="CO29" s="88"/>
      <c r="CP29" s="88"/>
      <c r="CQ29" s="88"/>
      <c r="CR29" s="88"/>
      <c r="CS29" s="88"/>
      <c r="CT29" s="88"/>
      <c r="CV29" s="15"/>
      <c r="CW29" s="78"/>
      <c r="CX29" s="1148" t="s">
        <v>339</v>
      </c>
      <c r="CY29" s="1129" t="s">
        <v>349</v>
      </c>
      <c r="CZ29" s="1129" t="s">
        <v>350</v>
      </c>
      <c r="DA29" s="1129" t="s">
        <v>351</v>
      </c>
    </row>
    <row r="30" spans="1:105" ht="16.5" customHeight="1" thickBot="1" x14ac:dyDescent="0.3">
      <c r="A30" s="131" t="s">
        <v>137</v>
      </c>
      <c r="B30" s="86">
        <v>43830</v>
      </c>
      <c r="C30" s="89"/>
      <c r="D30" s="86">
        <v>44196</v>
      </c>
      <c r="E30" s="89"/>
      <c r="F30" s="86">
        <v>44561</v>
      </c>
      <c r="G30" s="89"/>
      <c r="H30" s="86">
        <v>44651</v>
      </c>
      <c r="I30" s="1070">
        <v>44742</v>
      </c>
      <c r="J30" s="120">
        <v>44834</v>
      </c>
      <c r="K30" s="86">
        <v>44926</v>
      </c>
      <c r="L30" s="1149"/>
      <c r="M30" s="1147"/>
      <c r="N30" s="1147"/>
      <c r="O30" s="1147"/>
      <c r="Q30" s="86">
        <v>43830</v>
      </c>
      <c r="R30" s="89"/>
      <c r="S30" s="86">
        <v>44196</v>
      </c>
      <c r="T30" s="89"/>
      <c r="U30" s="86">
        <v>44561</v>
      </c>
      <c r="V30" s="89"/>
      <c r="W30" s="86">
        <v>44651</v>
      </c>
      <c r="X30" s="1070">
        <v>44742</v>
      </c>
      <c r="Y30" s="120">
        <v>44834</v>
      </c>
      <c r="Z30" s="86">
        <v>44926</v>
      </c>
      <c r="AA30" s="1149"/>
      <c r="AB30" s="1147"/>
      <c r="AC30" s="1147"/>
      <c r="AD30" s="1147"/>
      <c r="AF30" s="86">
        <v>43830</v>
      </c>
      <c r="AG30" s="89"/>
      <c r="AH30" s="1050">
        <v>44196</v>
      </c>
      <c r="AI30" s="89"/>
      <c r="AJ30" s="1050">
        <v>44561</v>
      </c>
      <c r="AK30" s="89"/>
      <c r="AL30" s="1050">
        <v>44651</v>
      </c>
      <c r="AM30" s="1070">
        <v>44742</v>
      </c>
      <c r="AN30" s="120">
        <v>44834</v>
      </c>
      <c r="AO30" s="1050">
        <v>44926</v>
      </c>
      <c r="AP30" s="1149"/>
      <c r="AQ30" s="1147"/>
      <c r="AR30" s="1147"/>
      <c r="AS30" s="1147"/>
      <c r="AU30" s="86">
        <v>43830</v>
      </c>
      <c r="AV30" s="89"/>
      <c r="AW30" s="1050">
        <v>44196</v>
      </c>
      <c r="AX30" s="89"/>
      <c r="AY30" s="1050">
        <v>44561</v>
      </c>
      <c r="AZ30" s="89"/>
      <c r="BA30" s="1050">
        <v>44651</v>
      </c>
      <c r="BB30" s="1070">
        <v>44742</v>
      </c>
      <c r="BC30" s="120">
        <v>44834</v>
      </c>
      <c r="BD30" s="1050">
        <v>44926</v>
      </c>
      <c r="BE30" s="1149"/>
      <c r="BF30" s="1147"/>
      <c r="BG30" s="1147"/>
      <c r="BH30" s="1147"/>
      <c r="BJ30" s="86">
        <v>43830</v>
      </c>
      <c r="BK30" s="89"/>
      <c r="BL30" s="86">
        <v>44196</v>
      </c>
      <c r="BM30" s="89"/>
      <c r="BN30" s="86">
        <v>44561</v>
      </c>
      <c r="BO30" s="89"/>
      <c r="BP30" s="86">
        <v>44651</v>
      </c>
      <c r="BQ30" s="1070">
        <v>44742</v>
      </c>
      <c r="BR30" s="120">
        <v>44834</v>
      </c>
      <c r="BS30" s="86">
        <v>44926</v>
      </c>
      <c r="BT30" s="1149"/>
      <c r="BU30" s="1147"/>
      <c r="BV30" s="1147"/>
      <c r="BW30" s="1147"/>
      <c r="BY30" s="86">
        <v>43830</v>
      </c>
      <c r="BZ30" s="89"/>
      <c r="CA30" s="86">
        <v>44196</v>
      </c>
      <c r="CB30" s="89"/>
      <c r="CC30" s="86">
        <v>44561</v>
      </c>
      <c r="CD30" s="89"/>
      <c r="CE30" s="86">
        <v>44651</v>
      </c>
      <c r="CF30" s="1070">
        <v>44742</v>
      </c>
      <c r="CG30" s="120">
        <v>44834</v>
      </c>
      <c r="CH30" s="120">
        <v>44926</v>
      </c>
      <c r="CI30" s="1149"/>
      <c r="CJ30" s="1147"/>
      <c r="CK30" s="1147"/>
      <c r="CL30" s="1147"/>
      <c r="CN30" s="86">
        <v>43830</v>
      </c>
      <c r="CO30" s="89"/>
      <c r="CP30" s="86">
        <v>44196</v>
      </c>
      <c r="CQ30" s="89"/>
      <c r="CR30" s="86">
        <v>44561</v>
      </c>
      <c r="CS30" s="89"/>
      <c r="CT30" s="86">
        <v>44651</v>
      </c>
      <c r="CU30" s="1070">
        <v>44742</v>
      </c>
      <c r="CV30" s="120">
        <v>44834</v>
      </c>
      <c r="CW30" s="120">
        <v>44926</v>
      </c>
      <c r="CX30" s="1149"/>
      <c r="CY30" s="1147"/>
      <c r="CZ30" s="1147"/>
      <c r="DA30" s="1147"/>
    </row>
    <row r="31" spans="1:105" s="2" customFormat="1" x14ac:dyDescent="0.2">
      <c r="A31" s="132" t="s">
        <v>216</v>
      </c>
      <c r="B31" s="48">
        <v>3479.0545495400002</v>
      </c>
      <c r="C31" s="19"/>
      <c r="D31" s="121">
        <v>3473.1645570499995</v>
      </c>
      <c r="E31" s="19"/>
      <c r="F31" s="121">
        <v>4758.93825621</v>
      </c>
      <c r="G31" s="19"/>
      <c r="H31" s="121">
        <v>4761.3513149799992</v>
      </c>
      <c r="I31" s="769">
        <v>4261.0668167499998</v>
      </c>
      <c r="J31" s="733">
        <v>0</v>
      </c>
      <c r="K31" s="121">
        <v>0</v>
      </c>
      <c r="L31" s="1087">
        <v>5.0705822183139137E-4</v>
      </c>
      <c r="M31" s="72">
        <v>-0.10461817587364604</v>
      </c>
      <c r="N31" s="72">
        <v>-1</v>
      </c>
      <c r="O31" s="72">
        <v>-1</v>
      </c>
      <c r="Q31" s="48">
        <v>283.33235524999998</v>
      </c>
      <c r="R31" s="19"/>
      <c r="S31" s="121">
        <v>278.53547923000002</v>
      </c>
      <c r="T31" s="19"/>
      <c r="U31" s="121">
        <v>410</v>
      </c>
      <c r="V31" s="19"/>
      <c r="W31" s="121">
        <v>410</v>
      </c>
      <c r="X31" s="769">
        <v>410</v>
      </c>
      <c r="Y31" s="733">
        <v>0</v>
      </c>
      <c r="Z31" s="121">
        <v>0</v>
      </c>
      <c r="AA31" s="1087">
        <v>0</v>
      </c>
      <c r="AB31" s="72">
        <v>0</v>
      </c>
      <c r="AC31" s="332">
        <v>-1</v>
      </c>
      <c r="AD31" s="332">
        <v>-1</v>
      </c>
      <c r="AF31" s="48">
        <v>162</v>
      </c>
      <c r="AG31" s="19"/>
      <c r="AH31" s="121">
        <v>257.01235000000003</v>
      </c>
      <c r="AI31" s="19"/>
      <c r="AJ31" s="121">
        <v>257.02184999999997</v>
      </c>
      <c r="AK31" s="19"/>
      <c r="AL31" s="121">
        <v>206.024225</v>
      </c>
      <c r="AM31" s="769">
        <v>206.0266</v>
      </c>
      <c r="AN31" s="733">
        <v>0</v>
      </c>
      <c r="AO31" s="121">
        <v>0</v>
      </c>
      <c r="AP31" s="1087">
        <v>-0.19841746917625866</v>
      </c>
      <c r="AQ31" s="332">
        <v>-0.1984082287167413</v>
      </c>
      <c r="AR31" s="72">
        <v>-1</v>
      </c>
      <c r="AS31" s="72">
        <v>-1</v>
      </c>
      <c r="AU31" s="48">
        <v>41.711575500000002</v>
      </c>
      <c r="AV31" s="19"/>
      <c r="AW31" s="121">
        <v>68.124944280000008</v>
      </c>
      <c r="AX31" s="19"/>
      <c r="AY31" s="121">
        <v>102.70034526000001</v>
      </c>
      <c r="AZ31" s="19"/>
      <c r="BA31" s="121">
        <v>105.70890343000001</v>
      </c>
      <c r="BB31" s="769">
        <v>103.07392420999999</v>
      </c>
      <c r="BC31" s="733">
        <v>0</v>
      </c>
      <c r="BD31" s="121">
        <v>0</v>
      </c>
      <c r="BE31" s="1093">
        <v>2.929452829377957E-2</v>
      </c>
      <c r="BF31" s="72">
        <v>3.637562746787411E-3</v>
      </c>
      <c r="BG31" s="332">
        <v>-1</v>
      </c>
      <c r="BH31" s="332">
        <v>-1</v>
      </c>
      <c r="BJ31" s="48">
        <v>2628.0608044300002</v>
      </c>
      <c r="BK31" s="19"/>
      <c r="BL31" s="121">
        <v>2590.01091374</v>
      </c>
      <c r="BM31" s="19"/>
      <c r="BN31" s="121">
        <v>3395.8663334499997</v>
      </c>
      <c r="BO31" s="19"/>
      <c r="BP31" s="121">
        <v>3406.7144425999995</v>
      </c>
      <c r="BQ31" s="769">
        <v>3359.6521099699999</v>
      </c>
      <c r="BR31" s="733">
        <v>0</v>
      </c>
      <c r="BS31" s="121">
        <v>0</v>
      </c>
      <c r="BT31" s="1093">
        <v>3.1945041661809938E-3</v>
      </c>
      <c r="BU31" s="332">
        <v>-1.0664207575923155E-2</v>
      </c>
      <c r="BV31" s="332">
        <v>-1</v>
      </c>
      <c r="BW31" s="332">
        <v>-1</v>
      </c>
      <c r="BY31" s="48">
        <v>1280</v>
      </c>
      <c r="BZ31" s="19"/>
      <c r="CA31" s="121">
        <v>1280</v>
      </c>
      <c r="CB31" s="19"/>
      <c r="CC31" s="121">
        <v>1745.687917</v>
      </c>
      <c r="CD31" s="19"/>
      <c r="CE31" s="121">
        <v>1745.786668</v>
      </c>
      <c r="CF31" s="769">
        <v>1245.885419</v>
      </c>
      <c r="CG31" s="733">
        <v>0</v>
      </c>
      <c r="CH31" s="733">
        <v>0</v>
      </c>
      <c r="CI31" s="1093">
        <v>5.6568530399006553E-5</v>
      </c>
      <c r="CJ31" s="332">
        <v>-0.2863069012122858</v>
      </c>
      <c r="CK31" s="332">
        <v>-1</v>
      </c>
      <c r="CL31" s="332">
        <v>-1</v>
      </c>
      <c r="CN31" s="48">
        <v>-916.05018564</v>
      </c>
      <c r="CO31" s="19"/>
      <c r="CP31" s="121">
        <v>-1000.5191302000001</v>
      </c>
      <c r="CQ31" s="19"/>
      <c r="CR31" s="121">
        <v>-1152.3381895</v>
      </c>
      <c r="CS31" s="19"/>
      <c r="CT31" s="121">
        <v>-1112.8829240499999</v>
      </c>
      <c r="CU31" s="769">
        <v>-1063.57123643</v>
      </c>
      <c r="CV31" s="733">
        <v>0</v>
      </c>
      <c r="CW31" s="48">
        <v>0</v>
      </c>
      <c r="CX31" s="1093">
        <v>-3.423931082863766E-2</v>
      </c>
      <c r="CY31" s="332">
        <v>-7.7032032678285192E-2</v>
      </c>
      <c r="CZ31" s="332">
        <v>-1</v>
      </c>
      <c r="DA31" s="332">
        <v>-1</v>
      </c>
    </row>
    <row r="32" spans="1:105" s="2" customFormat="1" x14ac:dyDescent="0.2">
      <c r="A32" s="580" t="s">
        <v>217</v>
      </c>
      <c r="B32" s="574">
        <v>125613.95287139999</v>
      </c>
      <c r="C32" s="19"/>
      <c r="D32" s="569">
        <v>128567.21133952</v>
      </c>
      <c r="E32" s="19"/>
      <c r="F32" s="569">
        <v>138951.15454441</v>
      </c>
      <c r="G32" s="19"/>
      <c r="H32" s="569">
        <v>143683.02662644</v>
      </c>
      <c r="I32" s="830">
        <v>143397.92246375</v>
      </c>
      <c r="J32" s="764">
        <v>0</v>
      </c>
      <c r="K32" s="569">
        <v>0</v>
      </c>
      <c r="L32" s="1087">
        <v>3.4054212054190923E-2</v>
      </c>
      <c r="M32" s="627">
        <v>3.2002381944359955E-2</v>
      </c>
      <c r="N32" s="72">
        <v>-1</v>
      </c>
      <c r="O32" s="72">
        <v>-1</v>
      </c>
      <c r="Q32" s="569">
        <v>14560.556714660001</v>
      </c>
      <c r="R32" s="19"/>
      <c r="S32" s="569">
        <v>15142.889634300001</v>
      </c>
      <c r="T32" s="19"/>
      <c r="U32" s="569">
        <v>17769.08825162</v>
      </c>
      <c r="V32" s="19"/>
      <c r="W32" s="569">
        <v>19474.000105359999</v>
      </c>
      <c r="X32" s="830">
        <v>20105.676014970002</v>
      </c>
      <c r="Y32" s="764">
        <v>0</v>
      </c>
      <c r="Z32" s="569">
        <v>0</v>
      </c>
      <c r="AA32" s="1087">
        <v>9.5948189890078514E-2</v>
      </c>
      <c r="AB32" s="627">
        <v>0.13149733572497602</v>
      </c>
      <c r="AC32" s="332">
        <v>-1</v>
      </c>
      <c r="AD32" s="332">
        <v>-1</v>
      </c>
      <c r="AF32" s="569">
        <v>54169.328597340005</v>
      </c>
      <c r="AG32" s="19"/>
      <c r="AH32" s="569">
        <v>56303.119005649998</v>
      </c>
      <c r="AI32" s="19"/>
      <c r="AJ32" s="569">
        <v>56022.807993409995</v>
      </c>
      <c r="AK32" s="19"/>
      <c r="AL32" s="569">
        <v>54501.689843759996</v>
      </c>
      <c r="AM32" s="830">
        <v>51633.206155940003</v>
      </c>
      <c r="AN32" s="764">
        <v>0</v>
      </c>
      <c r="AO32" s="569">
        <v>0</v>
      </c>
      <c r="AP32" s="1087">
        <v>-2.7151765577850536E-2</v>
      </c>
      <c r="AQ32" s="601">
        <v>-7.8353834709362385E-2</v>
      </c>
      <c r="AR32" s="72">
        <v>-1</v>
      </c>
      <c r="AS32" s="72">
        <v>-1</v>
      </c>
      <c r="AU32" s="569">
        <v>13478.23038832</v>
      </c>
      <c r="AV32" s="19"/>
      <c r="AW32" s="569">
        <v>13673.256054179999</v>
      </c>
      <c r="AX32" s="19"/>
      <c r="AY32" s="569">
        <v>14110.05193962</v>
      </c>
      <c r="AZ32" s="19"/>
      <c r="BA32" s="569">
        <v>14018.519629959999</v>
      </c>
      <c r="BB32" s="590">
        <v>13896.85955401</v>
      </c>
      <c r="BC32" s="764">
        <v>0</v>
      </c>
      <c r="BD32" s="569">
        <v>0</v>
      </c>
      <c r="BE32" s="1093">
        <v>-6.4870285418995796E-3</v>
      </c>
      <c r="BF32" s="627">
        <v>-1.5109255906519485E-2</v>
      </c>
      <c r="BG32" s="332">
        <v>-1</v>
      </c>
      <c r="BH32" s="332">
        <v>-1</v>
      </c>
      <c r="BJ32" s="569">
        <v>47089.300496630007</v>
      </c>
      <c r="BK32" s="19"/>
      <c r="BL32" s="569">
        <v>46918.804185109999</v>
      </c>
      <c r="BM32" s="19"/>
      <c r="BN32" s="569">
        <v>55357.135163059997</v>
      </c>
      <c r="BO32" s="19"/>
      <c r="BP32" s="569">
        <v>59621.117160970003</v>
      </c>
      <c r="BQ32" s="830">
        <v>61973.303859730004</v>
      </c>
      <c r="BR32" s="764">
        <v>0</v>
      </c>
      <c r="BS32" s="569">
        <v>0</v>
      </c>
      <c r="BT32" s="1093">
        <v>7.7026782281092041E-2</v>
      </c>
      <c r="BU32" s="601">
        <v>0.11951790274517311</v>
      </c>
      <c r="BV32" s="332">
        <v>-1</v>
      </c>
      <c r="BW32" s="332">
        <v>-1</v>
      </c>
      <c r="BY32" s="569">
        <v>108.09541754</v>
      </c>
      <c r="BZ32" s="19"/>
      <c r="CA32" s="569">
        <v>859.35039653999991</v>
      </c>
      <c r="CB32" s="19"/>
      <c r="CC32" s="569">
        <v>1648.1933798099999</v>
      </c>
      <c r="CD32" s="19"/>
      <c r="CE32" s="569">
        <v>2666.9467462699999</v>
      </c>
      <c r="CF32" s="830">
        <v>2533.1588526099995</v>
      </c>
      <c r="CG32" s="764">
        <v>0</v>
      </c>
      <c r="CH32" s="764">
        <v>0</v>
      </c>
      <c r="CI32" s="1093">
        <v>0.61810305692250733</v>
      </c>
      <c r="CJ32" s="601">
        <v>0.53693060756136302</v>
      </c>
      <c r="CK32" s="332">
        <v>-1</v>
      </c>
      <c r="CL32" s="332">
        <v>-1</v>
      </c>
      <c r="CN32" s="569">
        <v>-3791.5587430899996</v>
      </c>
      <c r="CO32" s="19"/>
      <c r="CP32" s="569">
        <v>-4330.2079362599989</v>
      </c>
      <c r="CQ32" s="19"/>
      <c r="CR32" s="569">
        <v>-5956.1221831099992</v>
      </c>
      <c r="CS32" s="19"/>
      <c r="CT32" s="569">
        <v>-6599.2468598799987</v>
      </c>
      <c r="CU32" s="830">
        <v>-6744.2819735099993</v>
      </c>
      <c r="CV32" s="764">
        <v>0</v>
      </c>
      <c r="CW32" s="569">
        <v>0</v>
      </c>
      <c r="CX32" s="1093">
        <v>0.10797707921333992</v>
      </c>
      <c r="CY32" s="601">
        <v>0.13232767330311229</v>
      </c>
      <c r="CZ32" s="332">
        <v>-1</v>
      </c>
      <c r="DA32" s="960">
        <v>-1</v>
      </c>
    </row>
    <row r="33" spans="1:105" s="2" customFormat="1" x14ac:dyDescent="0.2">
      <c r="A33" s="679" t="s">
        <v>142</v>
      </c>
      <c r="B33" s="571">
        <v>9837.1986640599989</v>
      </c>
      <c r="C33" s="19"/>
      <c r="D33" s="566">
        <v>10537.76021973</v>
      </c>
      <c r="E33" s="76"/>
      <c r="F33" s="566">
        <v>12154.454433139999</v>
      </c>
      <c r="G33" s="19"/>
      <c r="H33" s="566">
        <v>16499.344924479999</v>
      </c>
      <c r="I33" s="828">
        <v>16654.289366640001</v>
      </c>
      <c r="J33" s="762">
        <v>0</v>
      </c>
      <c r="K33" s="566">
        <v>0</v>
      </c>
      <c r="L33" s="1079">
        <v>0.35747309887421536</v>
      </c>
      <c r="M33" s="763">
        <v>0.37022105420304813</v>
      </c>
      <c r="N33" s="728">
        <v>-1</v>
      </c>
      <c r="O33" s="728">
        <v>-1</v>
      </c>
      <c r="Q33" s="566">
        <v>2025.6302114499997</v>
      </c>
      <c r="R33" s="19"/>
      <c r="S33" s="566">
        <v>2324.5475559699998</v>
      </c>
      <c r="T33" s="76"/>
      <c r="U33" s="566">
        <v>2818.6401444899998</v>
      </c>
      <c r="V33" s="19"/>
      <c r="W33" s="566">
        <v>4034.5994686899999</v>
      </c>
      <c r="X33" s="828">
        <v>3950.2613861100003</v>
      </c>
      <c r="Y33" s="762">
        <v>0</v>
      </c>
      <c r="Z33" s="566">
        <v>0</v>
      </c>
      <c r="AA33" s="1079">
        <v>0.43139927832824287</v>
      </c>
      <c r="AB33" s="763">
        <v>0.40147772812792115</v>
      </c>
      <c r="AC33" s="960">
        <v>-1</v>
      </c>
      <c r="AD33" s="960">
        <v>-1</v>
      </c>
      <c r="AF33" s="566">
        <v>1459.5256289400002</v>
      </c>
      <c r="AG33" s="19"/>
      <c r="AH33" s="568">
        <v>1409.44490445</v>
      </c>
      <c r="AI33" s="76"/>
      <c r="AJ33" s="568">
        <v>1415.8712498</v>
      </c>
      <c r="AK33" s="19"/>
      <c r="AL33" s="568">
        <v>1891.0351808600001</v>
      </c>
      <c r="AM33" s="828">
        <v>1742.45291804</v>
      </c>
      <c r="AN33" s="762">
        <v>0</v>
      </c>
      <c r="AO33" s="568">
        <v>0</v>
      </c>
      <c r="AP33" s="1079">
        <v>0.33559826229052941</v>
      </c>
      <c r="AQ33" s="597">
        <v>0.23065774397646083</v>
      </c>
      <c r="AR33" s="960">
        <v>-1</v>
      </c>
      <c r="AS33" s="728">
        <v>-1</v>
      </c>
      <c r="AU33" s="566">
        <v>2684.4602446500003</v>
      </c>
      <c r="AV33" s="19"/>
      <c r="AW33" s="568">
        <v>2418.23946174</v>
      </c>
      <c r="AX33" s="76"/>
      <c r="AY33" s="568">
        <v>2763.1344503</v>
      </c>
      <c r="AZ33" s="19"/>
      <c r="BA33" s="568">
        <v>2985.8197379500002</v>
      </c>
      <c r="BB33" s="588">
        <v>3062.9649619000002</v>
      </c>
      <c r="BC33" s="762">
        <v>0</v>
      </c>
      <c r="BD33" s="568">
        <v>0</v>
      </c>
      <c r="BE33" s="1088">
        <v>8.0591549798028364E-2</v>
      </c>
      <c r="BF33" s="763">
        <v>0.10851101059068871</v>
      </c>
      <c r="BG33" s="960">
        <v>-1</v>
      </c>
      <c r="BH33" s="960">
        <v>-1</v>
      </c>
      <c r="BJ33" s="566">
        <v>4391.8481478200001</v>
      </c>
      <c r="BK33" s="19"/>
      <c r="BL33" s="566">
        <v>5070.00884451</v>
      </c>
      <c r="BM33" s="76"/>
      <c r="BN33" s="566">
        <v>6195.9609394499994</v>
      </c>
      <c r="BO33" s="19"/>
      <c r="BP33" s="566">
        <v>8271.0939284300002</v>
      </c>
      <c r="BQ33" s="828">
        <v>8701.5964318099996</v>
      </c>
      <c r="BR33" s="762">
        <v>0</v>
      </c>
      <c r="BS33" s="566">
        <v>0</v>
      </c>
      <c r="BT33" s="1088">
        <v>0.3349170547166499</v>
      </c>
      <c r="BU33" s="597">
        <v>0.40439820664563769</v>
      </c>
      <c r="BV33" s="960">
        <v>-1</v>
      </c>
      <c r="BW33" s="960">
        <v>-1</v>
      </c>
      <c r="BY33" s="566">
        <v>10.25711866</v>
      </c>
      <c r="BZ33" s="19"/>
      <c r="CA33" s="566">
        <v>246.95348000999999</v>
      </c>
      <c r="CB33" s="76"/>
      <c r="CC33" s="566">
        <v>230.31799981999998</v>
      </c>
      <c r="CD33" s="19"/>
      <c r="CE33" s="566">
        <v>1033.49201608</v>
      </c>
      <c r="CF33" s="828">
        <v>753.38502679999999</v>
      </c>
      <c r="CG33" s="762">
        <v>0</v>
      </c>
      <c r="CH33" s="762">
        <v>0</v>
      </c>
      <c r="CI33" s="1088">
        <v>3.4872394553951631</v>
      </c>
      <c r="CJ33" s="597">
        <v>2.2710644734184546</v>
      </c>
      <c r="CK33" s="960">
        <v>-1</v>
      </c>
      <c r="CL33" s="960">
        <v>-1</v>
      </c>
      <c r="CN33" s="566">
        <v>-734.52268746000004</v>
      </c>
      <c r="CO33" s="19"/>
      <c r="CP33" s="566">
        <v>-931.43402695000009</v>
      </c>
      <c r="CQ33" s="76"/>
      <c r="CR33" s="566">
        <v>-1269.4703507199999</v>
      </c>
      <c r="CS33" s="19"/>
      <c r="CT33" s="566">
        <v>-1716.69540753</v>
      </c>
      <c r="CU33" s="828">
        <v>-1556.3713580199999</v>
      </c>
      <c r="CV33" s="762">
        <v>0</v>
      </c>
      <c r="CW33" s="566">
        <v>0</v>
      </c>
      <c r="CX33" s="1088">
        <v>0.35229263649706305</v>
      </c>
      <c r="CY33" s="597">
        <v>0.22600055774227382</v>
      </c>
      <c r="CZ33" s="960">
        <v>-1</v>
      </c>
      <c r="DA33" s="960">
        <v>-1</v>
      </c>
    </row>
    <row r="34" spans="1:105" s="2" customFormat="1" x14ac:dyDescent="0.2">
      <c r="A34" s="679" t="s">
        <v>143</v>
      </c>
      <c r="B34" s="571">
        <v>56859.246897459998</v>
      </c>
      <c r="C34" s="19"/>
      <c r="D34" s="566">
        <v>56931.779473859999</v>
      </c>
      <c r="E34" s="76"/>
      <c r="F34" s="566">
        <v>57488.767372340008</v>
      </c>
      <c r="G34" s="19"/>
      <c r="H34" s="566">
        <v>57456.391154900004</v>
      </c>
      <c r="I34" s="828">
        <v>57494.703808999999</v>
      </c>
      <c r="J34" s="762">
        <v>0</v>
      </c>
      <c r="K34" s="566">
        <v>0</v>
      </c>
      <c r="L34" s="1079">
        <v>-5.6317466732781155E-4</v>
      </c>
      <c r="M34" s="763">
        <v>1.0326254903923023E-4</v>
      </c>
      <c r="N34" s="728">
        <v>-1</v>
      </c>
      <c r="O34" s="728">
        <v>-1</v>
      </c>
      <c r="Q34" s="566">
        <v>0</v>
      </c>
      <c r="R34" s="19"/>
      <c r="S34" s="566">
        <v>0</v>
      </c>
      <c r="T34" s="76"/>
      <c r="U34" s="566">
        <v>0</v>
      </c>
      <c r="V34" s="19"/>
      <c r="W34" s="566">
        <v>0</v>
      </c>
      <c r="X34" s="828">
        <v>0</v>
      </c>
      <c r="Y34" s="762">
        <v>0</v>
      </c>
      <c r="Z34" s="566">
        <v>0</v>
      </c>
      <c r="AA34" s="1088" t="s">
        <v>332</v>
      </c>
      <c r="AB34" s="597" t="s">
        <v>332</v>
      </c>
      <c r="AC34" s="960" t="s">
        <v>332</v>
      </c>
      <c r="AD34" s="960" t="s">
        <v>332</v>
      </c>
      <c r="AF34" s="566">
        <v>41364.969289259992</v>
      </c>
      <c r="AG34" s="19"/>
      <c r="AH34" s="568">
        <v>43030.016670359997</v>
      </c>
      <c r="AI34" s="76"/>
      <c r="AJ34" s="568">
        <v>43531.195220129994</v>
      </c>
      <c r="AK34" s="19"/>
      <c r="AL34" s="568">
        <v>43691.38358306</v>
      </c>
      <c r="AM34" s="828">
        <v>43873.313341070003</v>
      </c>
      <c r="AN34" s="762">
        <v>0</v>
      </c>
      <c r="AO34" s="568">
        <v>0</v>
      </c>
      <c r="AP34" s="1079">
        <v>3.6798521639472698E-3</v>
      </c>
      <c r="AQ34" s="597">
        <v>7.859148346604658E-3</v>
      </c>
      <c r="AR34" s="960">
        <v>-1</v>
      </c>
      <c r="AS34" s="728">
        <v>-1</v>
      </c>
      <c r="AU34" s="566">
        <v>6603.0520856499998</v>
      </c>
      <c r="AV34" s="19"/>
      <c r="AW34" s="568">
        <v>6809.8857362299996</v>
      </c>
      <c r="AX34" s="76"/>
      <c r="AY34" s="568">
        <v>6545.40431395</v>
      </c>
      <c r="AZ34" s="19"/>
      <c r="BA34" s="568">
        <v>6389.8847112900003</v>
      </c>
      <c r="BB34" s="588">
        <v>6269.5836593800004</v>
      </c>
      <c r="BC34" s="762">
        <v>0</v>
      </c>
      <c r="BD34" s="568">
        <v>0</v>
      </c>
      <c r="BE34" s="1088">
        <v>-2.3760121636572699E-2</v>
      </c>
      <c r="BF34" s="763">
        <v>-4.2139590060487515E-2</v>
      </c>
      <c r="BG34" s="960">
        <v>-1</v>
      </c>
      <c r="BH34" s="960">
        <v>-1</v>
      </c>
      <c r="BJ34" s="566">
        <v>9028.0000046599998</v>
      </c>
      <c r="BK34" s="19"/>
      <c r="BL34" s="566">
        <v>7217.9885012499999</v>
      </c>
      <c r="BM34" s="76"/>
      <c r="BN34" s="566">
        <v>7541.880765150001</v>
      </c>
      <c r="BO34" s="19"/>
      <c r="BP34" s="566">
        <v>7505.2433938500008</v>
      </c>
      <c r="BQ34" s="828">
        <v>7482.01589195</v>
      </c>
      <c r="BR34" s="762">
        <v>0</v>
      </c>
      <c r="BS34" s="566">
        <v>0</v>
      </c>
      <c r="BT34" s="1088">
        <v>-4.8578560760727677E-3</v>
      </c>
      <c r="BU34" s="597">
        <v>-7.9376583990333604E-3</v>
      </c>
      <c r="BV34" s="960">
        <v>-1</v>
      </c>
      <c r="BW34" s="960">
        <v>-1</v>
      </c>
      <c r="BY34" s="566">
        <v>0</v>
      </c>
      <c r="BZ34" s="19"/>
      <c r="CA34" s="566">
        <v>0</v>
      </c>
      <c r="CB34" s="76"/>
      <c r="CC34" s="566">
        <v>0</v>
      </c>
      <c r="CD34" s="19"/>
      <c r="CE34" s="566">
        <v>0</v>
      </c>
      <c r="CF34" s="828">
        <v>0</v>
      </c>
      <c r="CG34" s="762">
        <v>0</v>
      </c>
      <c r="CH34" s="762">
        <v>0</v>
      </c>
      <c r="CI34" s="1088" t="s">
        <v>332</v>
      </c>
      <c r="CJ34" s="597" t="s">
        <v>332</v>
      </c>
      <c r="CK34" s="960" t="s">
        <v>332</v>
      </c>
      <c r="CL34" s="960" t="s">
        <v>332</v>
      </c>
      <c r="CN34" s="566">
        <v>-136.77448211000001</v>
      </c>
      <c r="CO34" s="19"/>
      <c r="CP34" s="566">
        <v>-126.11143398</v>
      </c>
      <c r="CQ34" s="76"/>
      <c r="CR34" s="566">
        <v>-129.71292689000001</v>
      </c>
      <c r="CS34" s="19"/>
      <c r="CT34" s="566">
        <v>-130.12053330000001</v>
      </c>
      <c r="CU34" s="828">
        <v>-130.2090834</v>
      </c>
      <c r="CV34" s="762">
        <v>0</v>
      </c>
      <c r="CW34" s="566">
        <v>0</v>
      </c>
      <c r="CX34" s="1088">
        <v>3.1423730831828399E-3</v>
      </c>
      <c r="CY34" s="597">
        <v>3.8250351903688479E-3</v>
      </c>
      <c r="CZ34" s="960">
        <v>-1</v>
      </c>
      <c r="DA34" s="960">
        <v>-1</v>
      </c>
    </row>
    <row r="35" spans="1:105" s="2" customFormat="1" x14ac:dyDescent="0.2">
      <c r="A35" s="679" t="s">
        <v>144</v>
      </c>
      <c r="B35" s="571">
        <v>49651.295613970004</v>
      </c>
      <c r="C35" s="19"/>
      <c r="D35" s="566">
        <v>51214.475445429998</v>
      </c>
      <c r="E35" s="76"/>
      <c r="F35" s="566">
        <v>60541.267937330005</v>
      </c>
      <c r="G35" s="19"/>
      <c r="H35" s="566">
        <v>63282.12384036</v>
      </c>
      <c r="I35" s="828">
        <v>65845.324267939999</v>
      </c>
      <c r="J35" s="762">
        <v>0</v>
      </c>
      <c r="K35" s="566">
        <v>0</v>
      </c>
      <c r="L35" s="1079">
        <v>4.5272522304409341E-2</v>
      </c>
      <c r="M35" s="763">
        <v>8.7610592102242549E-2</v>
      </c>
      <c r="N35" s="728">
        <v>-1</v>
      </c>
      <c r="O35" s="728">
        <v>-1</v>
      </c>
      <c r="Q35" s="566">
        <v>12465.576984059999</v>
      </c>
      <c r="R35" s="19"/>
      <c r="S35" s="566">
        <v>12736.758269630001</v>
      </c>
      <c r="T35" s="76"/>
      <c r="U35" s="566">
        <v>14864.539207080001</v>
      </c>
      <c r="V35" s="19"/>
      <c r="W35" s="566">
        <v>15359.424187009998</v>
      </c>
      <c r="X35" s="828">
        <v>16072.884646640001</v>
      </c>
      <c r="Y35" s="762">
        <v>0</v>
      </c>
      <c r="Z35" s="566">
        <v>0</v>
      </c>
      <c r="AA35" s="1079">
        <v>3.3292991665310585E-2</v>
      </c>
      <c r="AB35" s="763">
        <v>8.1290474109312685E-2</v>
      </c>
      <c r="AC35" s="960">
        <v>-1</v>
      </c>
      <c r="AD35" s="960">
        <v>-1</v>
      </c>
      <c r="AF35" s="566">
        <v>3481.6777662799996</v>
      </c>
      <c r="AG35" s="19"/>
      <c r="AH35" s="568">
        <v>3568.2686695200005</v>
      </c>
      <c r="AI35" s="76"/>
      <c r="AJ35" s="568">
        <v>3876.9586863899999</v>
      </c>
      <c r="AK35" s="19"/>
      <c r="AL35" s="568">
        <v>3865.0829089300005</v>
      </c>
      <c r="AM35" s="828">
        <v>3934.2003758199999</v>
      </c>
      <c r="AN35" s="762">
        <v>0</v>
      </c>
      <c r="AO35" s="568">
        <v>0</v>
      </c>
      <c r="AP35" s="1079">
        <v>-3.0631684319178199E-3</v>
      </c>
      <c r="AQ35" s="597">
        <v>1.4764585867511554E-2</v>
      </c>
      <c r="AR35" s="960">
        <v>-1</v>
      </c>
      <c r="AS35" s="728">
        <v>-1</v>
      </c>
      <c r="AU35" s="566">
        <v>3530.2088730800001</v>
      </c>
      <c r="AV35" s="19"/>
      <c r="AW35" s="568">
        <v>3624.1906217600003</v>
      </c>
      <c r="AX35" s="76"/>
      <c r="AY35" s="568">
        <v>4160.8711221900003</v>
      </c>
      <c r="AZ35" s="19"/>
      <c r="BA35" s="568">
        <v>4258.1381951499998</v>
      </c>
      <c r="BB35" s="588">
        <v>4329.6613382200003</v>
      </c>
      <c r="BC35" s="762">
        <v>0</v>
      </c>
      <c r="BD35" s="568">
        <v>0</v>
      </c>
      <c r="BE35" s="1088">
        <v>2.3376612758148757E-2</v>
      </c>
      <c r="BF35" s="763">
        <v>4.056607644727056E-2</v>
      </c>
      <c r="BG35" s="960">
        <v>-1</v>
      </c>
      <c r="BH35" s="960">
        <v>-1</v>
      </c>
      <c r="BJ35" s="566">
        <v>32996.231169719998</v>
      </c>
      <c r="BK35" s="19"/>
      <c r="BL35" s="566">
        <v>33929.230233980001</v>
      </c>
      <c r="BM35" s="76"/>
      <c r="BN35" s="566">
        <v>40777.702905380007</v>
      </c>
      <c r="BO35" s="19"/>
      <c r="BP35" s="566">
        <v>42918.452092659994</v>
      </c>
      <c r="BQ35" s="828">
        <v>44782.572381559999</v>
      </c>
      <c r="BR35" s="762">
        <v>0</v>
      </c>
      <c r="BS35" s="566">
        <v>0</v>
      </c>
      <c r="BT35" s="1088">
        <v>5.2498032864856339E-2</v>
      </c>
      <c r="BU35" s="597">
        <v>9.8212238327225879E-2</v>
      </c>
      <c r="BV35" s="960">
        <v>-1</v>
      </c>
      <c r="BW35" s="960">
        <v>-1</v>
      </c>
      <c r="BY35" s="566">
        <v>97.838298879999996</v>
      </c>
      <c r="BZ35" s="19"/>
      <c r="CA35" s="566">
        <v>596.77573052999992</v>
      </c>
      <c r="CB35" s="76"/>
      <c r="CC35" s="566">
        <v>1417.8753799900001</v>
      </c>
      <c r="CD35" s="19"/>
      <c r="CE35" s="566">
        <v>1633.45473019</v>
      </c>
      <c r="CF35" s="828">
        <v>1779.7738258099998</v>
      </c>
      <c r="CG35" s="762">
        <v>0</v>
      </c>
      <c r="CH35" s="762">
        <v>0</v>
      </c>
      <c r="CI35" s="1088">
        <v>0.15204393365058666</v>
      </c>
      <c r="CJ35" s="597">
        <v>0.2552399533325363</v>
      </c>
      <c r="CK35" s="960">
        <v>-1</v>
      </c>
      <c r="CL35" s="960">
        <v>-1</v>
      </c>
      <c r="CN35" s="566">
        <v>-2920.2374780499999</v>
      </c>
      <c r="CO35" s="19"/>
      <c r="CP35" s="566">
        <v>-3240.7480799900004</v>
      </c>
      <c r="CQ35" s="76"/>
      <c r="CR35" s="566">
        <v>-4556.6793637000001</v>
      </c>
      <c r="CS35" s="19"/>
      <c r="CT35" s="566">
        <v>-4752.4282735799998</v>
      </c>
      <c r="CU35" s="828">
        <v>-5053.7683001099995</v>
      </c>
      <c r="CV35" s="762">
        <v>0</v>
      </c>
      <c r="CW35" s="566">
        <v>0</v>
      </c>
      <c r="CX35" s="1088">
        <v>4.2958675442340673E-2</v>
      </c>
      <c r="CY35" s="597">
        <v>0.10909017219205122</v>
      </c>
      <c r="CZ35" s="960">
        <v>-1</v>
      </c>
      <c r="DA35" s="960">
        <v>-1</v>
      </c>
    </row>
    <row r="36" spans="1:105" s="2" customFormat="1" x14ac:dyDescent="0.2">
      <c r="A36" s="679" t="s">
        <v>145</v>
      </c>
      <c r="B36" s="571">
        <v>8510.7468361600004</v>
      </c>
      <c r="C36" s="19"/>
      <c r="D36" s="566">
        <v>9113.6298755900007</v>
      </c>
      <c r="E36" s="76"/>
      <c r="F36" s="566">
        <v>7831.7446599099994</v>
      </c>
      <c r="G36" s="19"/>
      <c r="H36" s="566">
        <v>5427.7628649300004</v>
      </c>
      <c r="I36" s="828">
        <v>2307.6172143700001</v>
      </c>
      <c r="J36" s="762">
        <v>0</v>
      </c>
      <c r="K36" s="566">
        <v>0</v>
      </c>
      <c r="L36" s="1079">
        <v>-0.30695354603243985</v>
      </c>
      <c r="M36" s="763">
        <v>-0.70535081076091699</v>
      </c>
      <c r="N36" s="728">
        <v>-1</v>
      </c>
      <c r="O36" s="728">
        <v>-1</v>
      </c>
      <c r="Q36" s="566">
        <v>14.77654167</v>
      </c>
      <c r="R36" s="19"/>
      <c r="S36" s="566">
        <v>20.584933500000002</v>
      </c>
      <c r="T36" s="76"/>
      <c r="U36" s="566">
        <v>16.48703385</v>
      </c>
      <c r="V36" s="19"/>
      <c r="W36" s="566">
        <v>11.154485699999999</v>
      </c>
      <c r="X36" s="828">
        <v>12.731509859999999</v>
      </c>
      <c r="Y36" s="762">
        <v>0</v>
      </c>
      <c r="Z36" s="566">
        <v>0</v>
      </c>
      <c r="AA36" s="1079">
        <v>-0.32343890347504811</v>
      </c>
      <c r="AB36" s="763">
        <v>-0.22778651540161668</v>
      </c>
      <c r="AC36" s="960">
        <v>-1</v>
      </c>
      <c r="AD36" s="960">
        <v>-1</v>
      </c>
      <c r="AF36" s="566">
        <v>7856.8518280700009</v>
      </c>
      <c r="AG36" s="19"/>
      <c r="AH36" s="568">
        <v>8289.1764951200003</v>
      </c>
      <c r="AI36" s="76"/>
      <c r="AJ36" s="568">
        <v>7191.3209610000004</v>
      </c>
      <c r="AK36" s="19"/>
      <c r="AL36" s="568">
        <v>5046.7137948199997</v>
      </c>
      <c r="AM36" s="828">
        <v>2075.7776449200001</v>
      </c>
      <c r="AN36" s="762">
        <v>0</v>
      </c>
      <c r="AO36" s="568">
        <v>0</v>
      </c>
      <c r="AP36" s="1079">
        <v>-0.29822158930336201</v>
      </c>
      <c r="AQ36" s="597">
        <v>-0.7113496037546696</v>
      </c>
      <c r="AR36" s="960">
        <v>-1</v>
      </c>
      <c r="AS36" s="728">
        <v>-1</v>
      </c>
      <c r="AU36" s="566">
        <v>639.11846642</v>
      </c>
      <c r="AV36" s="19"/>
      <c r="AW36" s="568">
        <v>803.86844697000004</v>
      </c>
      <c r="AX36" s="76"/>
      <c r="AY36" s="568">
        <v>623.93666506</v>
      </c>
      <c r="AZ36" s="19"/>
      <c r="BA36" s="568">
        <v>369.89458441000005</v>
      </c>
      <c r="BB36" s="588">
        <v>219.10805959000001</v>
      </c>
      <c r="BC36" s="762">
        <v>0</v>
      </c>
      <c r="BD36" s="568">
        <v>0</v>
      </c>
      <c r="BE36" s="1088">
        <v>-0.40716004504330633</v>
      </c>
      <c r="BF36" s="763">
        <v>-0.64882964592419035</v>
      </c>
      <c r="BG36" s="960">
        <v>-1</v>
      </c>
      <c r="BH36" s="960">
        <v>-1</v>
      </c>
      <c r="BJ36" s="566">
        <v>0</v>
      </c>
      <c r="BK36" s="19"/>
      <c r="BL36" s="566">
        <v>0</v>
      </c>
      <c r="BM36" s="76"/>
      <c r="BN36" s="566">
        <v>0</v>
      </c>
      <c r="BO36" s="19"/>
      <c r="BP36" s="566">
        <v>0</v>
      </c>
      <c r="BQ36" s="828">
        <v>0</v>
      </c>
      <c r="BR36" s="762">
        <v>0</v>
      </c>
      <c r="BS36" s="566">
        <v>0</v>
      </c>
      <c r="BT36" s="1088" t="s">
        <v>332</v>
      </c>
      <c r="BU36" s="597" t="s">
        <v>332</v>
      </c>
      <c r="BV36" s="960" t="s">
        <v>332</v>
      </c>
      <c r="BW36" s="960" t="s">
        <v>332</v>
      </c>
      <c r="BY36" s="566">
        <v>0</v>
      </c>
      <c r="BZ36" s="19"/>
      <c r="CA36" s="566">
        <v>0</v>
      </c>
      <c r="CB36" s="76"/>
      <c r="CC36" s="566">
        <v>0</v>
      </c>
      <c r="CD36" s="19"/>
      <c r="CE36" s="566">
        <v>0</v>
      </c>
      <c r="CF36" s="828">
        <v>0</v>
      </c>
      <c r="CG36" s="762">
        <v>0</v>
      </c>
      <c r="CH36" s="762">
        <v>0</v>
      </c>
      <c r="CI36" s="1088" t="s">
        <v>332</v>
      </c>
      <c r="CJ36" s="597" t="s">
        <v>332</v>
      </c>
      <c r="CK36" s="960" t="s">
        <v>332</v>
      </c>
      <c r="CL36" s="960" t="s">
        <v>332</v>
      </c>
      <c r="CN36" s="566">
        <v>0</v>
      </c>
      <c r="CO36" s="19"/>
      <c r="CP36" s="566">
        <v>0</v>
      </c>
      <c r="CQ36" s="76"/>
      <c r="CR36" s="566">
        <v>0</v>
      </c>
      <c r="CS36" s="19"/>
      <c r="CT36" s="566">
        <v>0</v>
      </c>
      <c r="CU36" s="828">
        <v>0</v>
      </c>
      <c r="CV36" s="762">
        <v>0</v>
      </c>
      <c r="CW36" s="566">
        <v>0</v>
      </c>
      <c r="CX36" s="1088" t="s">
        <v>332</v>
      </c>
      <c r="CY36" s="597" t="s">
        <v>332</v>
      </c>
      <c r="CZ36" s="960" t="s">
        <v>332</v>
      </c>
      <c r="DA36" s="960" t="s">
        <v>332</v>
      </c>
    </row>
    <row r="37" spans="1:105" s="2" customFormat="1" x14ac:dyDescent="0.2">
      <c r="A37" s="679" t="s">
        <v>146</v>
      </c>
      <c r="B37" s="571">
        <v>755.46485974999996</v>
      </c>
      <c r="C37" s="19"/>
      <c r="D37" s="566">
        <v>769.56632490999993</v>
      </c>
      <c r="E37" s="76"/>
      <c r="F37" s="566">
        <v>934.92014169000004</v>
      </c>
      <c r="G37" s="19"/>
      <c r="H37" s="566">
        <v>1017.40384177</v>
      </c>
      <c r="I37" s="828">
        <v>1095.9878057999999</v>
      </c>
      <c r="J37" s="762">
        <v>0</v>
      </c>
      <c r="K37" s="566">
        <v>0</v>
      </c>
      <c r="L37" s="1079">
        <v>8.8225396375458356E-2</v>
      </c>
      <c r="M37" s="763">
        <v>0.17227959579397592</v>
      </c>
      <c r="N37" s="728">
        <v>-1</v>
      </c>
      <c r="O37" s="728">
        <v>-1</v>
      </c>
      <c r="Q37" s="566">
        <v>54.572977479999999</v>
      </c>
      <c r="R37" s="19"/>
      <c r="S37" s="566">
        <v>60.998875200000001</v>
      </c>
      <c r="T37" s="76"/>
      <c r="U37" s="566">
        <v>69.421866199999997</v>
      </c>
      <c r="V37" s="19"/>
      <c r="W37" s="566">
        <v>68.821963959999991</v>
      </c>
      <c r="X37" s="828">
        <v>69.798472360000005</v>
      </c>
      <c r="Y37" s="762">
        <v>0</v>
      </c>
      <c r="Z37" s="566">
        <v>0</v>
      </c>
      <c r="AA37" s="1079">
        <v>-8.6414018066256742E-3</v>
      </c>
      <c r="AB37" s="763">
        <v>5.4248924814989863E-3</v>
      </c>
      <c r="AC37" s="960">
        <v>-1</v>
      </c>
      <c r="AD37" s="960">
        <v>-1</v>
      </c>
      <c r="AF37" s="566">
        <v>6.3040847900000001</v>
      </c>
      <c r="AG37" s="19"/>
      <c r="AH37" s="568">
        <v>6.2122662000000002</v>
      </c>
      <c r="AI37" s="76"/>
      <c r="AJ37" s="568">
        <v>7.4618760899999996</v>
      </c>
      <c r="AK37" s="19"/>
      <c r="AL37" s="568">
        <v>7.4743760899999998</v>
      </c>
      <c r="AM37" s="828">
        <v>7.4618760899999996</v>
      </c>
      <c r="AN37" s="762">
        <v>0</v>
      </c>
      <c r="AO37" s="568">
        <v>0</v>
      </c>
      <c r="AP37" s="1079">
        <v>1.6751819313579862E-3</v>
      </c>
      <c r="AQ37" s="597">
        <v>0</v>
      </c>
      <c r="AR37" s="960">
        <v>-1</v>
      </c>
      <c r="AS37" s="728">
        <v>-1</v>
      </c>
      <c r="AU37" s="566">
        <v>21.39071852</v>
      </c>
      <c r="AV37" s="19"/>
      <c r="AW37" s="568">
        <v>17.071787480000001</v>
      </c>
      <c r="AX37" s="76"/>
      <c r="AY37" s="568">
        <v>16.705388119999999</v>
      </c>
      <c r="AZ37" s="19"/>
      <c r="BA37" s="568">
        <v>14.782401160000001</v>
      </c>
      <c r="BB37" s="588">
        <v>15.54153492</v>
      </c>
      <c r="BC37" s="762">
        <v>0</v>
      </c>
      <c r="BD37" s="568">
        <v>0</v>
      </c>
      <c r="BE37" s="1088">
        <v>-0.11511177987524648</v>
      </c>
      <c r="BF37" s="763">
        <v>-6.9669330137059907E-2</v>
      </c>
      <c r="BG37" s="960">
        <v>-1</v>
      </c>
      <c r="BH37" s="960">
        <v>-1</v>
      </c>
      <c r="BJ37" s="566">
        <v>673.22117443000002</v>
      </c>
      <c r="BK37" s="19"/>
      <c r="BL37" s="566">
        <v>701.57660537000004</v>
      </c>
      <c r="BM37" s="76"/>
      <c r="BN37" s="566">
        <v>841.59055307999995</v>
      </c>
      <c r="BO37" s="19"/>
      <c r="BP37" s="566">
        <v>926.32774602999996</v>
      </c>
      <c r="BQ37" s="828">
        <v>1007.1191544100001</v>
      </c>
      <c r="BR37" s="762">
        <v>0</v>
      </c>
      <c r="BS37" s="566">
        <v>0</v>
      </c>
      <c r="BT37" s="1088">
        <v>0.10068695833132178</v>
      </c>
      <c r="BU37" s="597">
        <v>0.1966854317984072</v>
      </c>
      <c r="BV37" s="960">
        <v>-1</v>
      </c>
      <c r="BW37" s="960">
        <v>-1</v>
      </c>
      <c r="BY37" s="566">
        <v>0</v>
      </c>
      <c r="BZ37" s="19"/>
      <c r="CA37" s="566">
        <v>15.621186</v>
      </c>
      <c r="CB37" s="76"/>
      <c r="CC37" s="566">
        <v>0</v>
      </c>
      <c r="CD37" s="19"/>
      <c r="CE37" s="566">
        <v>0</v>
      </c>
      <c r="CF37" s="828">
        <v>0</v>
      </c>
      <c r="CG37" s="762">
        <v>0</v>
      </c>
      <c r="CH37" s="762">
        <v>0</v>
      </c>
      <c r="CI37" s="1088" t="s">
        <v>332</v>
      </c>
      <c r="CJ37" s="597" t="s">
        <v>332</v>
      </c>
      <c r="CK37" s="960" t="s">
        <v>332</v>
      </c>
      <c r="CL37" s="960" t="s">
        <v>332</v>
      </c>
      <c r="CN37" s="566">
        <v>-2.4095470000000001E-2</v>
      </c>
      <c r="CO37" s="19"/>
      <c r="CP37" s="566">
        <v>-31.914395339999999</v>
      </c>
      <c r="CQ37" s="76"/>
      <c r="CR37" s="566">
        <v>-0.25954179999999999</v>
      </c>
      <c r="CS37" s="19"/>
      <c r="CT37" s="566">
        <v>-2.6454699999999996E-3</v>
      </c>
      <c r="CU37" s="828">
        <v>-3.93323198</v>
      </c>
      <c r="CV37" s="762">
        <v>0</v>
      </c>
      <c r="CW37" s="566">
        <v>0</v>
      </c>
      <c r="CX37" s="1088">
        <v>-0.98980715245097328</v>
      </c>
      <c r="CY37" s="597">
        <v>14.154522238807006</v>
      </c>
      <c r="CZ37" s="960">
        <v>-1</v>
      </c>
      <c r="DA37" s="960">
        <v>-1</v>
      </c>
    </row>
    <row r="38" spans="1:105" s="2" customFormat="1" ht="25.5" x14ac:dyDescent="0.2">
      <c r="A38" s="577" t="s">
        <v>218</v>
      </c>
      <c r="B38" s="571">
        <v>11823.981293460001</v>
      </c>
      <c r="C38" s="19"/>
      <c r="D38" s="566">
        <v>11618.562947120001</v>
      </c>
      <c r="E38" s="76"/>
      <c r="F38" s="566">
        <v>13686.81589131</v>
      </c>
      <c r="G38" s="19"/>
      <c r="H38" s="566">
        <v>13052.762023029998</v>
      </c>
      <c r="I38" s="828">
        <v>11940.372588300001</v>
      </c>
      <c r="J38" s="762">
        <v>0</v>
      </c>
      <c r="K38" s="566">
        <v>0</v>
      </c>
      <c r="L38" s="1079">
        <v>-4.632588567824409E-2</v>
      </c>
      <c r="M38" s="763">
        <v>-0.12760040880792783</v>
      </c>
      <c r="N38" s="728">
        <v>-1</v>
      </c>
      <c r="O38" s="728">
        <v>-1</v>
      </c>
      <c r="Q38" s="566">
        <v>0</v>
      </c>
      <c r="R38" s="19"/>
      <c r="S38" s="566">
        <v>0</v>
      </c>
      <c r="T38" s="76"/>
      <c r="U38" s="566">
        <v>0</v>
      </c>
      <c r="V38" s="19"/>
      <c r="W38" s="566">
        <v>0</v>
      </c>
      <c r="X38" s="828">
        <v>0</v>
      </c>
      <c r="Y38" s="762">
        <v>0</v>
      </c>
      <c r="Z38" s="566">
        <v>0</v>
      </c>
      <c r="AA38" s="1088" t="s">
        <v>332</v>
      </c>
      <c r="AB38" s="597" t="s">
        <v>332</v>
      </c>
      <c r="AC38" s="960" t="s">
        <v>332</v>
      </c>
      <c r="AD38" s="960" t="s">
        <v>332</v>
      </c>
      <c r="AF38" s="566">
        <v>11353.12552369</v>
      </c>
      <c r="AG38" s="19"/>
      <c r="AH38" s="568">
        <v>11184.834756459999</v>
      </c>
      <c r="AI38" s="76"/>
      <c r="AJ38" s="568">
        <v>13207.856655330002</v>
      </c>
      <c r="AK38" s="19"/>
      <c r="AL38" s="568">
        <v>12610.29897419</v>
      </c>
      <c r="AM38" s="828">
        <v>11540.660297819999</v>
      </c>
      <c r="AN38" s="762">
        <v>0</v>
      </c>
      <c r="AO38" s="568">
        <v>0</v>
      </c>
      <c r="AP38" s="1079">
        <v>-4.5242592854674815E-2</v>
      </c>
      <c r="AQ38" s="597">
        <v>-0.12622762352869796</v>
      </c>
      <c r="AR38" s="960">
        <v>-1</v>
      </c>
      <c r="AS38" s="728">
        <v>-1</v>
      </c>
      <c r="AU38" s="566">
        <v>470.85576976999999</v>
      </c>
      <c r="AV38" s="19"/>
      <c r="AW38" s="568">
        <v>433.72819066000005</v>
      </c>
      <c r="AX38" s="76"/>
      <c r="AY38" s="568">
        <v>478.95923598000002</v>
      </c>
      <c r="AZ38" s="19"/>
      <c r="BA38" s="568">
        <v>442.46304884</v>
      </c>
      <c r="BB38" s="588">
        <v>399.71229048000004</v>
      </c>
      <c r="BC38" s="762">
        <v>0</v>
      </c>
      <c r="BD38" s="568">
        <v>0</v>
      </c>
      <c r="BE38" s="1088">
        <v>-7.6198942202931011E-2</v>
      </c>
      <c r="BF38" s="763">
        <v>-0.16545655568756817</v>
      </c>
      <c r="BG38" s="960">
        <v>-1</v>
      </c>
      <c r="BH38" s="960">
        <v>-1</v>
      </c>
      <c r="BJ38" s="566">
        <v>0</v>
      </c>
      <c r="BK38" s="19"/>
      <c r="BL38" s="566">
        <v>0</v>
      </c>
      <c r="BM38" s="76"/>
      <c r="BN38" s="566">
        <v>0</v>
      </c>
      <c r="BO38" s="19"/>
      <c r="BP38" s="566">
        <v>0</v>
      </c>
      <c r="BQ38" s="828">
        <v>0</v>
      </c>
      <c r="BR38" s="762">
        <v>0</v>
      </c>
      <c r="BS38" s="566">
        <v>0</v>
      </c>
      <c r="BT38" s="1088" t="s">
        <v>332</v>
      </c>
      <c r="BU38" s="597" t="s">
        <v>332</v>
      </c>
      <c r="BV38" s="960" t="s">
        <v>332</v>
      </c>
      <c r="BW38" s="960" t="s">
        <v>332</v>
      </c>
      <c r="BY38" s="566">
        <v>0</v>
      </c>
      <c r="BZ38" s="19"/>
      <c r="CA38" s="566">
        <v>0</v>
      </c>
      <c r="CB38" s="76"/>
      <c r="CC38" s="566">
        <v>0</v>
      </c>
      <c r="CD38" s="19"/>
      <c r="CE38" s="566">
        <v>0</v>
      </c>
      <c r="CF38" s="828">
        <v>0</v>
      </c>
      <c r="CG38" s="762">
        <v>0</v>
      </c>
      <c r="CH38" s="762">
        <v>0</v>
      </c>
      <c r="CI38" s="1088" t="s">
        <v>332</v>
      </c>
      <c r="CJ38" s="597" t="s">
        <v>332</v>
      </c>
      <c r="CK38" s="960" t="s">
        <v>332</v>
      </c>
      <c r="CL38" s="960" t="s">
        <v>332</v>
      </c>
      <c r="CN38" s="566">
        <v>0</v>
      </c>
      <c r="CO38" s="19"/>
      <c r="CP38" s="566">
        <v>0</v>
      </c>
      <c r="CQ38" s="76"/>
      <c r="CR38" s="566">
        <v>0</v>
      </c>
      <c r="CS38" s="19"/>
      <c r="CT38" s="566">
        <v>0</v>
      </c>
      <c r="CU38" s="828">
        <v>0</v>
      </c>
      <c r="CV38" s="762">
        <v>0</v>
      </c>
      <c r="CW38" s="566">
        <v>0</v>
      </c>
      <c r="CX38" s="1088" t="s">
        <v>332</v>
      </c>
      <c r="CY38" s="597" t="s">
        <v>332</v>
      </c>
      <c r="CZ38" s="960" t="s">
        <v>332</v>
      </c>
      <c r="DA38" s="960" t="s">
        <v>332</v>
      </c>
    </row>
    <row r="39" spans="1:105" s="2" customFormat="1" x14ac:dyDescent="0.2">
      <c r="A39" s="679" t="s">
        <v>219</v>
      </c>
      <c r="B39" s="571">
        <v>3816.2846198800003</v>
      </c>
      <c r="C39" s="19"/>
      <c r="D39" s="566">
        <v>3915.9237026799997</v>
      </c>
      <c r="E39" s="76"/>
      <c r="F39" s="566">
        <v>3721.7269922399996</v>
      </c>
      <c r="G39" s="19"/>
      <c r="H39" s="566">
        <v>3473.5907759800002</v>
      </c>
      <c r="I39" s="828">
        <v>3024.6052446200006</v>
      </c>
      <c r="J39" s="762">
        <v>0</v>
      </c>
      <c r="K39" s="566">
        <v>0</v>
      </c>
      <c r="L39" s="1079">
        <v>-6.6672331629207812E-2</v>
      </c>
      <c r="M39" s="763">
        <v>-0.18731136084767508</v>
      </c>
      <c r="N39" s="728">
        <v>-1</v>
      </c>
      <c r="O39" s="728">
        <v>-1</v>
      </c>
      <c r="Q39" s="566">
        <v>803.49271662000001</v>
      </c>
      <c r="R39" s="19"/>
      <c r="S39" s="566">
        <v>893.26957167</v>
      </c>
      <c r="T39" s="76"/>
      <c r="U39" s="566">
        <v>850.16040736000002</v>
      </c>
      <c r="V39" s="19"/>
      <c r="W39" s="566">
        <v>771.70163005999996</v>
      </c>
      <c r="X39" s="828">
        <v>628.24073267999995</v>
      </c>
      <c r="Y39" s="762">
        <v>0</v>
      </c>
      <c r="Z39" s="566">
        <v>0</v>
      </c>
      <c r="AA39" s="1079">
        <v>-9.2287027978211561E-2</v>
      </c>
      <c r="AB39" s="763">
        <v>-0.26103270954375118</v>
      </c>
      <c r="AC39" s="960">
        <v>-1</v>
      </c>
      <c r="AD39" s="960">
        <v>-1</v>
      </c>
      <c r="AF39" s="566">
        <v>621.59837666999999</v>
      </c>
      <c r="AG39" s="19"/>
      <c r="AH39" s="568">
        <v>609.06958267999994</v>
      </c>
      <c r="AI39" s="76"/>
      <c r="AJ39" s="568">
        <v>410.34316694</v>
      </c>
      <c r="AK39" s="19"/>
      <c r="AL39" s="568">
        <v>394.85097532999998</v>
      </c>
      <c r="AM39" s="828">
        <v>327.22958482000001</v>
      </c>
      <c r="AN39" s="762">
        <v>0</v>
      </c>
      <c r="AO39" s="568">
        <v>0</v>
      </c>
      <c r="AP39" s="1079">
        <v>-3.7754233183722723E-2</v>
      </c>
      <c r="AQ39" s="597">
        <v>-0.2025465240223015</v>
      </c>
      <c r="AR39" s="960">
        <v>-1</v>
      </c>
      <c r="AS39" s="728">
        <v>-1</v>
      </c>
      <c r="AU39" s="566">
        <v>314.95010841999999</v>
      </c>
      <c r="AV39" s="19"/>
      <c r="AW39" s="568">
        <v>283.94007032000002</v>
      </c>
      <c r="AX39" s="76"/>
      <c r="AY39" s="568">
        <v>311.92920332</v>
      </c>
      <c r="AZ39" s="19"/>
      <c r="BA39" s="568">
        <v>304.60931017000001</v>
      </c>
      <c r="BB39" s="588">
        <v>290.76055087000003</v>
      </c>
      <c r="BC39" s="762">
        <v>0</v>
      </c>
      <c r="BD39" s="568">
        <v>0</v>
      </c>
      <c r="BE39" s="1088">
        <v>-2.3466520838995308E-2</v>
      </c>
      <c r="BF39" s="763">
        <v>-6.7863644136851142E-2</v>
      </c>
      <c r="BG39" s="960">
        <v>-1</v>
      </c>
      <c r="BH39" s="960">
        <v>-1</v>
      </c>
      <c r="BJ39" s="566">
        <v>591.88047442999994</v>
      </c>
      <c r="BK39" s="19"/>
      <c r="BL39" s="566">
        <v>537.88324212999999</v>
      </c>
      <c r="BM39" s="76"/>
      <c r="BN39" s="566">
        <v>483.51277252</v>
      </c>
      <c r="BO39" s="19"/>
      <c r="BP39" s="566">
        <v>474.12988057000001</v>
      </c>
      <c r="BQ39" s="828">
        <v>449.43979451000001</v>
      </c>
      <c r="BR39" s="762">
        <v>0</v>
      </c>
      <c r="BS39" s="566">
        <v>0</v>
      </c>
      <c r="BT39" s="1088">
        <v>-1.9405675471813672E-2</v>
      </c>
      <c r="BU39" s="597">
        <v>-7.0469654467277987E-2</v>
      </c>
      <c r="BV39" s="960">
        <v>-1</v>
      </c>
      <c r="BW39" s="960">
        <v>-1</v>
      </c>
      <c r="BY39" s="566">
        <v>1484.7108823199999</v>
      </c>
      <c r="BZ39" s="19"/>
      <c r="CA39" s="566">
        <v>1591.82848472</v>
      </c>
      <c r="CB39" s="76"/>
      <c r="CC39" s="566">
        <v>1666.0550054400001</v>
      </c>
      <c r="CD39" s="19"/>
      <c r="CE39" s="566">
        <v>1529.3396263599998</v>
      </c>
      <c r="CF39" s="828">
        <v>1329.0721803800002</v>
      </c>
      <c r="CG39" s="762">
        <v>0</v>
      </c>
      <c r="CH39" s="762">
        <v>0</v>
      </c>
      <c r="CI39" s="1088">
        <v>-8.2059342959024423E-2</v>
      </c>
      <c r="CJ39" s="597">
        <v>-0.20226392523637221</v>
      </c>
      <c r="CK39" s="960">
        <v>-1</v>
      </c>
      <c r="CL39" s="960">
        <v>-1</v>
      </c>
      <c r="CN39" s="566">
        <v>-0.34793858</v>
      </c>
      <c r="CO39" s="19"/>
      <c r="CP39" s="566">
        <v>-6.724883999999999E-2</v>
      </c>
      <c r="CQ39" s="76"/>
      <c r="CR39" s="566">
        <v>-0.27356334000000004</v>
      </c>
      <c r="CS39" s="19"/>
      <c r="CT39" s="566">
        <v>-1.04064651</v>
      </c>
      <c r="CU39" s="828">
        <v>-0.13759864000000002</v>
      </c>
      <c r="CV39" s="762">
        <v>0</v>
      </c>
      <c r="CW39" s="566">
        <v>0</v>
      </c>
      <c r="CX39" s="1088">
        <v>2.8040422740854085</v>
      </c>
      <c r="CY39" s="597">
        <v>-0.49701359838639197</v>
      </c>
      <c r="CZ39" s="960">
        <v>-1</v>
      </c>
      <c r="DA39" s="960">
        <v>-1</v>
      </c>
    </row>
    <row r="40" spans="1:105" s="2" customFormat="1" x14ac:dyDescent="0.2">
      <c r="A40" s="679" t="s">
        <v>147</v>
      </c>
      <c r="B40" s="571">
        <v>2284.0996862800002</v>
      </c>
      <c r="C40" s="19"/>
      <c r="D40" s="566">
        <v>2445.17800145</v>
      </c>
      <c r="E40" s="76"/>
      <c r="F40" s="566">
        <v>2199.6560688499999</v>
      </c>
      <c r="G40" s="19"/>
      <c r="H40" s="566">
        <v>1974.8983483100001</v>
      </c>
      <c r="I40" s="828">
        <v>1636.65365898</v>
      </c>
      <c r="J40" s="762">
        <v>0</v>
      </c>
      <c r="K40" s="566">
        <v>0</v>
      </c>
      <c r="L40" s="1079">
        <v>-0.10217857406112819</v>
      </c>
      <c r="M40" s="763">
        <v>-0.25595019959840476</v>
      </c>
      <c r="N40" s="728">
        <v>-1</v>
      </c>
      <c r="O40" s="728">
        <v>-1</v>
      </c>
      <c r="Q40" s="566">
        <v>622.80182585</v>
      </c>
      <c r="R40" s="19"/>
      <c r="S40" s="566">
        <v>669.72965199999999</v>
      </c>
      <c r="T40" s="76"/>
      <c r="U40" s="566">
        <v>588.31377265000003</v>
      </c>
      <c r="V40" s="19"/>
      <c r="W40" s="566">
        <v>524.22321077000004</v>
      </c>
      <c r="X40" s="828">
        <v>432.45861358999997</v>
      </c>
      <c r="Y40" s="762">
        <v>0</v>
      </c>
      <c r="Z40" s="566">
        <v>0</v>
      </c>
      <c r="AA40" s="1079">
        <v>-0.10893942120598422</v>
      </c>
      <c r="AB40" s="763">
        <v>-0.26491842670615412</v>
      </c>
      <c r="AC40" s="960">
        <v>-1</v>
      </c>
      <c r="AD40" s="960">
        <v>-1</v>
      </c>
      <c r="AF40" s="566">
        <v>158.1489895</v>
      </c>
      <c r="AG40" s="19"/>
      <c r="AH40" s="568">
        <v>177.44896738000003</v>
      </c>
      <c r="AI40" s="76"/>
      <c r="AJ40" s="568">
        <v>135.54747795999998</v>
      </c>
      <c r="AK40" s="19"/>
      <c r="AL40" s="568">
        <v>120.95984825999999</v>
      </c>
      <c r="AM40" s="828">
        <v>100.18681654000001</v>
      </c>
      <c r="AN40" s="762">
        <v>0</v>
      </c>
      <c r="AO40" s="568">
        <v>0</v>
      </c>
      <c r="AP40" s="1079">
        <v>-0.10762007467453433</v>
      </c>
      <c r="AQ40" s="597">
        <v>-0.26087288345147147</v>
      </c>
      <c r="AR40" s="960">
        <v>-1</v>
      </c>
      <c r="AS40" s="728">
        <v>-1</v>
      </c>
      <c r="AU40" s="566">
        <v>67.557875319999994</v>
      </c>
      <c r="AV40" s="19"/>
      <c r="AW40" s="568">
        <v>59.280064639999999</v>
      </c>
      <c r="AX40" s="76"/>
      <c r="AY40" s="568">
        <v>57.225777360000002</v>
      </c>
      <c r="AZ40" s="19"/>
      <c r="BA40" s="568">
        <v>53.701628790000001</v>
      </c>
      <c r="BB40" s="588">
        <v>52.097391460000004</v>
      </c>
      <c r="BC40" s="762">
        <v>0</v>
      </c>
      <c r="BD40" s="568">
        <v>0</v>
      </c>
      <c r="BE40" s="1088">
        <v>-6.1583236306778956E-2</v>
      </c>
      <c r="BF40" s="763">
        <v>-8.9616710101428285E-2</v>
      </c>
      <c r="BG40" s="960">
        <v>-1</v>
      </c>
      <c r="BH40" s="960">
        <v>-1</v>
      </c>
      <c r="BJ40" s="566">
        <v>201.95186132999999</v>
      </c>
      <c r="BK40" s="19"/>
      <c r="BL40" s="566">
        <v>229.25169223</v>
      </c>
      <c r="BM40" s="76"/>
      <c r="BN40" s="566">
        <v>208.75017019000001</v>
      </c>
      <c r="BO40" s="19"/>
      <c r="BP40" s="566">
        <v>185.02545696000001</v>
      </c>
      <c r="BQ40" s="828">
        <v>145.66150233000002</v>
      </c>
      <c r="BR40" s="762">
        <v>0</v>
      </c>
      <c r="BS40" s="566">
        <v>0</v>
      </c>
      <c r="BT40" s="1088">
        <v>-0.11365122820453874</v>
      </c>
      <c r="BU40" s="597">
        <v>-0.30222091700609399</v>
      </c>
      <c r="BV40" s="960">
        <v>-1</v>
      </c>
      <c r="BW40" s="960">
        <v>-1</v>
      </c>
      <c r="BY40" s="566">
        <v>1233.63913428</v>
      </c>
      <c r="BZ40" s="19"/>
      <c r="CA40" s="566">
        <v>1309.4676252000002</v>
      </c>
      <c r="CB40" s="76"/>
      <c r="CC40" s="566">
        <v>1209.8188706899998</v>
      </c>
      <c r="CD40" s="19"/>
      <c r="CE40" s="566">
        <v>1090.98820353</v>
      </c>
      <c r="CF40" s="828">
        <v>906.24933505999991</v>
      </c>
      <c r="CG40" s="762">
        <v>0</v>
      </c>
      <c r="CH40" s="762">
        <v>0</v>
      </c>
      <c r="CI40" s="1088">
        <v>-9.8221866131272012E-2</v>
      </c>
      <c r="CJ40" s="597">
        <v>-0.25092147509392387</v>
      </c>
      <c r="CK40" s="960">
        <v>-1</v>
      </c>
      <c r="CL40" s="960">
        <v>-1</v>
      </c>
      <c r="CN40" s="566">
        <v>0</v>
      </c>
      <c r="CO40" s="19"/>
      <c r="CP40" s="566">
        <v>0</v>
      </c>
      <c r="CQ40" s="76"/>
      <c r="CR40" s="566">
        <v>0</v>
      </c>
      <c r="CS40" s="19"/>
      <c r="CT40" s="566">
        <v>0</v>
      </c>
      <c r="CU40" s="828">
        <v>0</v>
      </c>
      <c r="CV40" s="762">
        <v>0</v>
      </c>
      <c r="CW40" s="566">
        <v>0</v>
      </c>
      <c r="CX40" s="1088" t="s">
        <v>332</v>
      </c>
      <c r="CY40" s="597" t="s">
        <v>332</v>
      </c>
      <c r="CZ40" s="960" t="s">
        <v>332</v>
      </c>
      <c r="DA40" s="960" t="s">
        <v>332</v>
      </c>
    </row>
    <row r="41" spans="1:105" s="2" customFormat="1" x14ac:dyDescent="0.2">
      <c r="A41" s="679" t="s">
        <v>148</v>
      </c>
      <c r="B41" s="571">
        <v>561.36328997999999</v>
      </c>
      <c r="C41" s="19"/>
      <c r="D41" s="566">
        <v>537.05449229999999</v>
      </c>
      <c r="E41" s="76"/>
      <c r="F41" s="566">
        <v>534.53967383999998</v>
      </c>
      <c r="G41" s="19"/>
      <c r="H41" s="566">
        <v>582.45407520000003</v>
      </c>
      <c r="I41" s="828">
        <v>597.33383972000001</v>
      </c>
      <c r="J41" s="762">
        <v>0</v>
      </c>
      <c r="K41" s="566">
        <v>0</v>
      </c>
      <c r="L41" s="1079">
        <v>8.9636754210954864E-2</v>
      </c>
      <c r="M41" s="763">
        <v>0.1174733494127805</v>
      </c>
      <c r="N41" s="728">
        <v>-1</v>
      </c>
      <c r="O41" s="728">
        <v>-1</v>
      </c>
      <c r="Q41" s="566">
        <v>91.275432819999992</v>
      </c>
      <c r="R41" s="19"/>
      <c r="S41" s="566">
        <v>128.35337978000001</v>
      </c>
      <c r="T41" s="76"/>
      <c r="U41" s="566">
        <v>152.82120774000001</v>
      </c>
      <c r="V41" s="19"/>
      <c r="W41" s="566">
        <v>148.27632431000001</v>
      </c>
      <c r="X41" s="828">
        <v>139.82500313999998</v>
      </c>
      <c r="Y41" s="762">
        <v>0</v>
      </c>
      <c r="Z41" s="566">
        <v>0</v>
      </c>
      <c r="AA41" s="1079">
        <v>-2.9739873785923521E-2</v>
      </c>
      <c r="AB41" s="763">
        <v>-8.5041891712509685E-2</v>
      </c>
      <c r="AC41" s="960">
        <v>-1</v>
      </c>
      <c r="AD41" s="960">
        <v>-1</v>
      </c>
      <c r="AF41" s="566">
        <v>102.47568405</v>
      </c>
      <c r="AG41" s="19"/>
      <c r="AH41" s="568">
        <v>80.429659270000002</v>
      </c>
      <c r="AI41" s="76"/>
      <c r="AJ41" s="568">
        <v>90.224529230000002</v>
      </c>
      <c r="AK41" s="19"/>
      <c r="AL41" s="568">
        <v>105.7467267</v>
      </c>
      <c r="AM41" s="828">
        <v>103.38589031000001</v>
      </c>
      <c r="AN41" s="762">
        <v>0</v>
      </c>
      <c r="AO41" s="568">
        <v>0</v>
      </c>
      <c r="AP41" s="1079">
        <v>0.17203966152520311</v>
      </c>
      <c r="AQ41" s="597">
        <v>0.14587342480279525</v>
      </c>
      <c r="AR41" s="960">
        <v>-1</v>
      </c>
      <c r="AS41" s="728">
        <v>-1</v>
      </c>
      <c r="AU41" s="566">
        <v>125.48219648999999</v>
      </c>
      <c r="AV41" s="19"/>
      <c r="AW41" s="568">
        <v>119.90409926999999</v>
      </c>
      <c r="AX41" s="76"/>
      <c r="AY41" s="568">
        <v>125.26677429999999</v>
      </c>
      <c r="AZ41" s="19"/>
      <c r="BA41" s="568">
        <v>124.32468106</v>
      </c>
      <c r="BB41" s="588">
        <v>125.94414990999999</v>
      </c>
      <c r="BC41" s="762">
        <v>0</v>
      </c>
      <c r="BD41" s="568">
        <v>0</v>
      </c>
      <c r="BE41" s="1088">
        <v>-7.5206952942189027E-3</v>
      </c>
      <c r="BF41" s="763">
        <v>5.4074642999727869E-3</v>
      </c>
      <c r="BG41" s="960">
        <v>-1</v>
      </c>
      <c r="BH41" s="960">
        <v>-1</v>
      </c>
      <c r="BJ41" s="566">
        <v>191.70625680000001</v>
      </c>
      <c r="BK41" s="19"/>
      <c r="BL41" s="566">
        <v>132.73621202999999</v>
      </c>
      <c r="BM41" s="76"/>
      <c r="BN41" s="566">
        <v>92.022879550000013</v>
      </c>
      <c r="BO41" s="19"/>
      <c r="BP41" s="566">
        <v>125.9004625</v>
      </c>
      <c r="BQ41" s="828">
        <v>135.12964116000001</v>
      </c>
      <c r="BR41" s="762">
        <v>0</v>
      </c>
      <c r="BS41" s="566">
        <v>0</v>
      </c>
      <c r="BT41" s="1088">
        <v>0.36814304350900945</v>
      </c>
      <c r="BU41" s="597">
        <v>0.4684352611089313</v>
      </c>
      <c r="BV41" s="960">
        <v>-1</v>
      </c>
      <c r="BW41" s="960">
        <v>-1</v>
      </c>
      <c r="BY41" s="566">
        <v>50.423719820000002</v>
      </c>
      <c r="BZ41" s="19"/>
      <c r="CA41" s="566">
        <v>75.63114195</v>
      </c>
      <c r="CB41" s="76"/>
      <c r="CC41" s="566">
        <v>74.204283019999991</v>
      </c>
      <c r="CD41" s="19"/>
      <c r="CE41" s="566">
        <v>78.205880629999996</v>
      </c>
      <c r="CF41" s="828">
        <v>93.049155200000001</v>
      </c>
      <c r="CG41" s="762">
        <v>0</v>
      </c>
      <c r="CH41" s="762">
        <v>0</v>
      </c>
      <c r="CI41" s="1088">
        <v>5.392677413137284E-2</v>
      </c>
      <c r="CJ41" s="597">
        <v>0.2539593593933227</v>
      </c>
      <c r="CK41" s="960">
        <v>-1</v>
      </c>
      <c r="CL41" s="960">
        <v>-1</v>
      </c>
      <c r="CN41" s="566">
        <v>0</v>
      </c>
      <c r="CO41" s="19"/>
      <c r="CP41" s="566">
        <v>0</v>
      </c>
      <c r="CQ41" s="76"/>
      <c r="CR41" s="566">
        <v>0</v>
      </c>
      <c r="CS41" s="19"/>
      <c r="CT41" s="566">
        <v>0</v>
      </c>
      <c r="CU41" s="828">
        <v>0</v>
      </c>
      <c r="CV41" s="762">
        <v>0</v>
      </c>
      <c r="CW41" s="566">
        <v>0</v>
      </c>
      <c r="CX41" s="1088" t="s">
        <v>332</v>
      </c>
      <c r="CY41" s="597" t="s">
        <v>332</v>
      </c>
      <c r="CZ41" s="960" t="s">
        <v>332</v>
      </c>
      <c r="DA41" s="960" t="s">
        <v>332</v>
      </c>
    </row>
    <row r="42" spans="1:105" s="2" customFormat="1" x14ac:dyDescent="0.2">
      <c r="A42" s="679" t="s">
        <v>149</v>
      </c>
      <c r="B42" s="571">
        <v>970.82164362000003</v>
      </c>
      <c r="C42" s="19"/>
      <c r="D42" s="566">
        <v>933.6912089299999</v>
      </c>
      <c r="E42" s="76"/>
      <c r="F42" s="566">
        <v>987.53124954999998</v>
      </c>
      <c r="G42" s="19"/>
      <c r="H42" s="566">
        <v>916.23835247</v>
      </c>
      <c r="I42" s="828">
        <v>790.61774591999995</v>
      </c>
      <c r="J42" s="762">
        <v>0</v>
      </c>
      <c r="K42" s="566">
        <v>0</v>
      </c>
      <c r="L42" s="1079">
        <v>-7.2193054257763345E-2</v>
      </c>
      <c r="M42" s="763">
        <v>-0.19939976959689118</v>
      </c>
      <c r="N42" s="728">
        <v>-1</v>
      </c>
      <c r="O42" s="728">
        <v>-1</v>
      </c>
      <c r="Q42" s="566">
        <v>89.415457950000004</v>
      </c>
      <c r="R42" s="19"/>
      <c r="S42" s="566">
        <v>95.186539890000006</v>
      </c>
      <c r="T42" s="76"/>
      <c r="U42" s="566">
        <v>109.02542697</v>
      </c>
      <c r="V42" s="19"/>
      <c r="W42" s="566">
        <v>99.202094979999998</v>
      </c>
      <c r="X42" s="828">
        <v>55.957115950000002</v>
      </c>
      <c r="Y42" s="762">
        <v>0</v>
      </c>
      <c r="Z42" s="566">
        <v>0</v>
      </c>
      <c r="AA42" s="1079">
        <v>-9.0101293459763643E-2</v>
      </c>
      <c r="AB42" s="763">
        <v>-0.48675169173703442</v>
      </c>
      <c r="AC42" s="960">
        <v>-1</v>
      </c>
      <c r="AD42" s="960">
        <v>-1</v>
      </c>
      <c r="AF42" s="566">
        <v>360.97370311999998</v>
      </c>
      <c r="AG42" s="19"/>
      <c r="AH42" s="568">
        <v>351.19095603000005</v>
      </c>
      <c r="AI42" s="76"/>
      <c r="AJ42" s="568">
        <v>184.57115974999999</v>
      </c>
      <c r="AK42" s="19"/>
      <c r="AL42" s="568">
        <v>168.14440037</v>
      </c>
      <c r="AM42" s="828">
        <v>123.65687797</v>
      </c>
      <c r="AN42" s="762">
        <v>0</v>
      </c>
      <c r="AO42" s="568">
        <v>0</v>
      </c>
      <c r="AP42" s="1079">
        <v>-8.8999599949688202E-2</v>
      </c>
      <c r="AQ42" s="597">
        <v>-0.3300314191150332</v>
      </c>
      <c r="AR42" s="960">
        <v>-1</v>
      </c>
      <c r="AS42" s="728">
        <v>-1</v>
      </c>
      <c r="AU42" s="566">
        <v>121.91003661000001</v>
      </c>
      <c r="AV42" s="19"/>
      <c r="AW42" s="568">
        <v>104.75590640999999</v>
      </c>
      <c r="AX42" s="76"/>
      <c r="AY42" s="568">
        <v>129.43665166</v>
      </c>
      <c r="AZ42" s="19"/>
      <c r="BA42" s="568">
        <v>126.58300032</v>
      </c>
      <c r="BB42" s="588">
        <v>112.7190095</v>
      </c>
      <c r="BC42" s="762">
        <v>0</v>
      </c>
      <c r="BD42" s="568">
        <v>0</v>
      </c>
      <c r="BE42" s="1088">
        <v>-2.2046702409267184E-2</v>
      </c>
      <c r="BF42" s="763">
        <v>-0.12915694237759917</v>
      </c>
      <c r="BG42" s="960">
        <v>-1</v>
      </c>
      <c r="BH42" s="960">
        <v>-1</v>
      </c>
      <c r="BJ42" s="566">
        <v>198.2223563</v>
      </c>
      <c r="BK42" s="19"/>
      <c r="BL42" s="566">
        <v>175.89533786999999</v>
      </c>
      <c r="BM42" s="76"/>
      <c r="BN42" s="566">
        <v>182.73972277999999</v>
      </c>
      <c r="BO42" s="19"/>
      <c r="BP42" s="566">
        <v>163.20396111000002</v>
      </c>
      <c r="BQ42" s="828">
        <v>168.64865102000002</v>
      </c>
      <c r="BR42" s="762">
        <v>0</v>
      </c>
      <c r="BS42" s="566">
        <v>0</v>
      </c>
      <c r="BT42" s="1088">
        <v>-0.1069048446216537</v>
      </c>
      <c r="BU42" s="597">
        <v>-7.7110064224865826E-2</v>
      </c>
      <c r="BV42" s="960">
        <v>-1</v>
      </c>
      <c r="BW42" s="960">
        <v>-1</v>
      </c>
      <c r="BY42" s="566">
        <v>200.64802821999999</v>
      </c>
      <c r="BZ42" s="19"/>
      <c r="CA42" s="566">
        <v>206.72971756999999</v>
      </c>
      <c r="CB42" s="76"/>
      <c r="CC42" s="566">
        <v>382.03185173000003</v>
      </c>
      <c r="CD42" s="19"/>
      <c r="CE42" s="566">
        <v>360.14554219999997</v>
      </c>
      <c r="CF42" s="828">
        <v>329.77369012000003</v>
      </c>
      <c r="CG42" s="762">
        <v>0</v>
      </c>
      <c r="CH42" s="762">
        <v>0</v>
      </c>
      <c r="CI42" s="1088">
        <v>-5.7289227143992573E-2</v>
      </c>
      <c r="CJ42" s="597">
        <v>-0.13679006442356359</v>
      </c>
      <c r="CK42" s="960">
        <v>-1</v>
      </c>
      <c r="CL42" s="960">
        <v>-1</v>
      </c>
      <c r="CN42" s="566">
        <v>-0.34793858</v>
      </c>
      <c r="CO42" s="19"/>
      <c r="CP42" s="566">
        <v>-6.724883999999999E-2</v>
      </c>
      <c r="CQ42" s="76"/>
      <c r="CR42" s="566">
        <v>-0.27356334000000004</v>
      </c>
      <c r="CS42" s="19"/>
      <c r="CT42" s="566">
        <v>-1.04064651</v>
      </c>
      <c r="CU42" s="828">
        <v>-0.13759864000000002</v>
      </c>
      <c r="CV42" s="762">
        <v>0</v>
      </c>
      <c r="CW42" s="566">
        <v>0</v>
      </c>
      <c r="CX42" s="1088">
        <v>2.8040422740854085</v>
      </c>
      <c r="CY42" s="597">
        <v>-0.49701359838639197</v>
      </c>
      <c r="CZ42" s="960">
        <v>-1</v>
      </c>
      <c r="DA42" s="960">
        <v>-1</v>
      </c>
    </row>
    <row r="43" spans="1:105" s="2" customFormat="1" x14ac:dyDescent="0.2">
      <c r="A43" s="679" t="s">
        <v>220</v>
      </c>
      <c r="B43" s="571">
        <v>14081.081218589998</v>
      </c>
      <c r="C43" s="19"/>
      <c r="D43" s="566">
        <v>13855.727114060001</v>
      </c>
      <c r="E43" s="76"/>
      <c r="F43" s="566">
        <v>15335.31952519</v>
      </c>
      <c r="G43" s="19"/>
      <c r="H43" s="566">
        <v>17174.27253608</v>
      </c>
      <c r="I43" s="828">
        <v>17962.573296999999</v>
      </c>
      <c r="J43" s="762">
        <v>0</v>
      </c>
      <c r="K43" s="566">
        <v>0</v>
      </c>
      <c r="L43" s="1079">
        <v>0.11991618484827207</v>
      </c>
      <c r="M43" s="763">
        <v>0.17132044542628783</v>
      </c>
      <c r="N43" s="728">
        <v>-1</v>
      </c>
      <c r="O43" s="728">
        <v>-1</v>
      </c>
      <c r="Q43" s="566">
        <v>2329.9913373200002</v>
      </c>
      <c r="R43" s="19"/>
      <c r="S43" s="566">
        <v>2437.7463053400002</v>
      </c>
      <c r="T43" s="76"/>
      <c r="U43" s="566">
        <v>3001.1232759500003</v>
      </c>
      <c r="V43" s="19"/>
      <c r="W43" s="566">
        <v>3255.60979408</v>
      </c>
      <c r="X43" s="828">
        <v>3158.0620774300005</v>
      </c>
      <c r="Y43" s="762">
        <v>0</v>
      </c>
      <c r="Z43" s="566">
        <v>0</v>
      </c>
      <c r="AA43" s="1079">
        <v>8.4797089199690548E-2</v>
      </c>
      <c r="AB43" s="763">
        <v>5.2293353871083977E-2</v>
      </c>
      <c r="AC43" s="960">
        <v>-1</v>
      </c>
      <c r="AD43" s="960">
        <v>-1</v>
      </c>
      <c r="AF43" s="566">
        <v>3385.5331415000001</v>
      </c>
      <c r="AG43" s="19"/>
      <c r="AH43" s="568">
        <v>3060.9119712799998</v>
      </c>
      <c r="AI43" s="76"/>
      <c r="AJ43" s="568">
        <v>3386.56423825</v>
      </c>
      <c r="AK43" s="19"/>
      <c r="AL43" s="568">
        <v>3022.8639790000002</v>
      </c>
      <c r="AM43" s="828">
        <v>3217.2087003500001</v>
      </c>
      <c r="AN43" s="762">
        <v>0</v>
      </c>
      <c r="AO43" s="568">
        <v>0</v>
      </c>
      <c r="AP43" s="1079">
        <v>-0.10739505695540598</v>
      </c>
      <c r="AQ43" s="597">
        <v>-5.0008068941138427E-2</v>
      </c>
      <c r="AR43" s="960">
        <v>-1</v>
      </c>
      <c r="AS43" s="728">
        <v>-1</v>
      </c>
      <c r="AU43" s="566">
        <v>2181.6931250799998</v>
      </c>
      <c r="AV43" s="19"/>
      <c r="AW43" s="568">
        <v>2415.0476575399998</v>
      </c>
      <c r="AX43" s="76"/>
      <c r="AY43" s="568">
        <v>2868.4057640600004</v>
      </c>
      <c r="AZ43" s="19"/>
      <c r="BA43" s="568">
        <v>3016.0349234599994</v>
      </c>
      <c r="BB43" s="588">
        <v>2885.6669703800003</v>
      </c>
      <c r="BC43" s="762">
        <v>0</v>
      </c>
      <c r="BD43" s="568">
        <v>0</v>
      </c>
      <c r="BE43" s="1088">
        <v>5.1467320715128419E-2</v>
      </c>
      <c r="BF43" s="763">
        <v>6.0177003324550791E-3</v>
      </c>
      <c r="BG43" s="960">
        <v>-1</v>
      </c>
      <c r="BH43" s="960">
        <v>-1</v>
      </c>
      <c r="BJ43" s="566">
        <v>9480.9773923800003</v>
      </c>
      <c r="BK43" s="19"/>
      <c r="BL43" s="566">
        <v>9163.258555209999</v>
      </c>
      <c r="BM43" s="76"/>
      <c r="BN43" s="566">
        <v>10754.00262291</v>
      </c>
      <c r="BO43" s="19"/>
      <c r="BP43" s="566">
        <v>11732.16133961</v>
      </c>
      <c r="BQ43" s="828">
        <v>12550.307054880001</v>
      </c>
      <c r="BR43" s="762">
        <v>0</v>
      </c>
      <c r="BS43" s="566">
        <v>0</v>
      </c>
      <c r="BT43" s="1088">
        <v>9.0957641633465869E-2</v>
      </c>
      <c r="BU43" s="597">
        <v>0.16703589304908739</v>
      </c>
      <c r="BV43" s="960">
        <v>-1</v>
      </c>
      <c r="BW43" s="960">
        <v>-1</v>
      </c>
      <c r="BY43" s="566">
        <v>1861.0827150300001</v>
      </c>
      <c r="BZ43" s="19"/>
      <c r="CA43" s="566">
        <v>2227.81054133</v>
      </c>
      <c r="CB43" s="76"/>
      <c r="CC43" s="566">
        <v>2011.8759226</v>
      </c>
      <c r="CD43" s="19"/>
      <c r="CE43" s="566">
        <v>2508.7230243000004</v>
      </c>
      <c r="CF43" s="828">
        <v>2382.5919757299998</v>
      </c>
      <c r="CG43" s="762">
        <v>0</v>
      </c>
      <c r="CH43" s="762">
        <v>0</v>
      </c>
      <c r="CI43" s="1088">
        <v>0.24695712897538524</v>
      </c>
      <c r="CJ43" s="597">
        <v>0.18426387480740553</v>
      </c>
      <c r="CK43" s="960">
        <v>-1</v>
      </c>
      <c r="CL43" s="960">
        <v>-1</v>
      </c>
      <c r="CN43" s="566">
        <v>-5158.1964927200006</v>
      </c>
      <c r="CO43" s="19"/>
      <c r="CP43" s="566">
        <v>-5449.04791664</v>
      </c>
      <c r="CQ43" s="76"/>
      <c r="CR43" s="566">
        <v>-6686.6522985800002</v>
      </c>
      <c r="CS43" s="19"/>
      <c r="CT43" s="566">
        <v>-6361.1205243699997</v>
      </c>
      <c r="CU43" s="828">
        <v>-6231.2634817700009</v>
      </c>
      <c r="CV43" s="762">
        <v>0</v>
      </c>
      <c r="CW43" s="566">
        <v>0</v>
      </c>
      <c r="CX43" s="1088">
        <v>-4.868381959671083E-2</v>
      </c>
      <c r="CY43" s="597">
        <v>-6.810415682997413E-2</v>
      </c>
      <c r="CZ43" s="960">
        <v>-1</v>
      </c>
      <c r="DA43" s="960">
        <v>-1</v>
      </c>
    </row>
    <row r="44" spans="1:105" s="2" customFormat="1" x14ac:dyDescent="0.2">
      <c r="A44" s="679" t="s">
        <v>150</v>
      </c>
      <c r="B44" s="571">
        <v>2307.6578747899998</v>
      </c>
      <c r="C44" s="19"/>
      <c r="D44" s="566">
        <v>2278.7027790700004</v>
      </c>
      <c r="E44" s="76"/>
      <c r="F44" s="566">
        <v>2432.1418856199998</v>
      </c>
      <c r="G44" s="19"/>
      <c r="H44" s="566">
        <v>2495.0871539200002</v>
      </c>
      <c r="I44" s="828">
        <v>2523.0987259200001</v>
      </c>
      <c r="J44" s="762">
        <v>0</v>
      </c>
      <c r="K44" s="566">
        <v>0</v>
      </c>
      <c r="L44" s="1079">
        <v>2.5880590549491912E-2</v>
      </c>
      <c r="M44" s="763">
        <v>3.7397834738911069E-2</v>
      </c>
      <c r="N44" s="728">
        <v>-1</v>
      </c>
      <c r="O44" s="728">
        <v>-1</v>
      </c>
      <c r="Q44" s="566">
        <v>12.477591</v>
      </c>
      <c r="R44" s="19"/>
      <c r="S44" s="566">
        <v>11.343259</v>
      </c>
      <c r="T44" s="76"/>
      <c r="U44" s="566">
        <v>10.34766606</v>
      </c>
      <c r="V44" s="19"/>
      <c r="W44" s="566">
        <v>9.9253440000000008</v>
      </c>
      <c r="X44" s="828">
        <v>9.6417610000000007</v>
      </c>
      <c r="Y44" s="762">
        <v>0</v>
      </c>
      <c r="Z44" s="566">
        <v>0</v>
      </c>
      <c r="AA44" s="1079">
        <v>-4.0813267219023404E-2</v>
      </c>
      <c r="AB44" s="763">
        <v>-6.8218770871312714E-2</v>
      </c>
      <c r="AC44" s="960">
        <v>-1</v>
      </c>
      <c r="AD44" s="960">
        <v>-1</v>
      </c>
      <c r="AF44" s="566">
        <v>82.26491879000001</v>
      </c>
      <c r="AG44" s="19"/>
      <c r="AH44" s="568">
        <v>72.920205170000003</v>
      </c>
      <c r="AI44" s="76"/>
      <c r="AJ44" s="568">
        <v>64.938297539999994</v>
      </c>
      <c r="AK44" s="19"/>
      <c r="AL44" s="568">
        <v>63.206961909999997</v>
      </c>
      <c r="AM44" s="828">
        <v>61.509146689999994</v>
      </c>
      <c r="AN44" s="762">
        <v>0</v>
      </c>
      <c r="AO44" s="568">
        <v>0</v>
      </c>
      <c r="AP44" s="1079">
        <v>-2.6661241448985434E-2</v>
      </c>
      <c r="AQ44" s="597">
        <v>-5.2806294280932572E-2</v>
      </c>
      <c r="AR44" s="960">
        <v>-1</v>
      </c>
      <c r="AS44" s="728">
        <v>-1</v>
      </c>
      <c r="AU44" s="566">
        <v>76.348878849999991</v>
      </c>
      <c r="AV44" s="19"/>
      <c r="AW44" s="568">
        <v>157.77454174000002</v>
      </c>
      <c r="AX44" s="76"/>
      <c r="AY44" s="568">
        <v>206.41986753</v>
      </c>
      <c r="AZ44" s="19"/>
      <c r="BA44" s="568">
        <v>257.87261771999999</v>
      </c>
      <c r="BB44" s="588">
        <v>255.49901197</v>
      </c>
      <c r="BC44" s="762">
        <v>0</v>
      </c>
      <c r="BD44" s="568">
        <v>0</v>
      </c>
      <c r="BE44" s="1088">
        <v>0.24926258700617618</v>
      </c>
      <c r="BF44" s="763">
        <v>0.23776366600403462</v>
      </c>
      <c r="BG44" s="960">
        <v>-1</v>
      </c>
      <c r="BH44" s="960">
        <v>-1</v>
      </c>
      <c r="BJ44" s="566">
        <v>1397.9967837000002</v>
      </c>
      <c r="BK44" s="19"/>
      <c r="BL44" s="566">
        <v>1340.9639596500001</v>
      </c>
      <c r="BM44" s="76"/>
      <c r="BN44" s="566">
        <v>1523.1601894299997</v>
      </c>
      <c r="BO44" s="19"/>
      <c r="BP44" s="566">
        <v>1593.1006682799998</v>
      </c>
      <c r="BQ44" s="828">
        <v>1570.2394586299999</v>
      </c>
      <c r="BR44" s="762">
        <v>0</v>
      </c>
      <c r="BS44" s="566">
        <v>0</v>
      </c>
      <c r="BT44" s="1088">
        <v>4.5918006087182051E-2</v>
      </c>
      <c r="BU44" s="597">
        <v>3.0908941506420498E-2</v>
      </c>
      <c r="BV44" s="960">
        <v>-1</v>
      </c>
      <c r="BW44" s="960">
        <v>-1</v>
      </c>
      <c r="BY44" s="566">
        <v>1524.17317856</v>
      </c>
      <c r="BZ44" s="19"/>
      <c r="CA44" s="566">
        <v>1499.0441385100003</v>
      </c>
      <c r="CB44" s="76"/>
      <c r="CC44" s="566">
        <v>1481.79223581</v>
      </c>
      <c r="CD44" s="19"/>
      <c r="CE44" s="566">
        <v>1459.7885663100001</v>
      </c>
      <c r="CF44" s="828">
        <v>1459.9872512700001</v>
      </c>
      <c r="CG44" s="762">
        <v>0</v>
      </c>
      <c r="CH44" s="762">
        <v>0</v>
      </c>
      <c r="CI44" s="1088">
        <v>-1.4849362122600072E-2</v>
      </c>
      <c r="CJ44" s="597">
        <v>-1.4715277899995525E-2</v>
      </c>
      <c r="CK44" s="960">
        <v>-1</v>
      </c>
      <c r="CL44" s="960">
        <v>-1</v>
      </c>
      <c r="CN44" s="566">
        <v>-785.60347610999997</v>
      </c>
      <c r="CO44" s="19"/>
      <c r="CP44" s="566">
        <v>-803.34332500000005</v>
      </c>
      <c r="CQ44" s="76"/>
      <c r="CR44" s="566">
        <v>-854.51637074999996</v>
      </c>
      <c r="CS44" s="19"/>
      <c r="CT44" s="566">
        <v>-888.8070042999999</v>
      </c>
      <c r="CU44" s="828">
        <v>-833.77790363999998</v>
      </c>
      <c r="CV44" s="762">
        <v>0</v>
      </c>
      <c r="CW44" s="566">
        <v>0</v>
      </c>
      <c r="CX44" s="1088">
        <v>4.0128702882430929E-2</v>
      </c>
      <c r="CY44" s="597">
        <v>-2.4269244943543978E-2</v>
      </c>
      <c r="CZ44" s="960">
        <v>-1</v>
      </c>
      <c r="DA44" s="960">
        <v>-1</v>
      </c>
    </row>
    <row r="45" spans="1:105" s="2" customFormat="1" x14ac:dyDescent="0.2">
      <c r="A45" s="679" t="s">
        <v>151</v>
      </c>
      <c r="B45" s="571">
        <v>4549.7401287800003</v>
      </c>
      <c r="C45" s="19"/>
      <c r="D45" s="566">
        <v>3708.7490068500001</v>
      </c>
      <c r="E45" s="76"/>
      <c r="F45" s="566">
        <v>4085.4745535900001</v>
      </c>
      <c r="G45" s="19"/>
      <c r="H45" s="566">
        <v>4243.9429848400005</v>
      </c>
      <c r="I45" s="828">
        <v>4355.4320639899997</v>
      </c>
      <c r="J45" s="762">
        <v>0</v>
      </c>
      <c r="K45" s="566">
        <v>0</v>
      </c>
      <c r="L45" s="1079">
        <v>3.8788255604419439E-2</v>
      </c>
      <c r="M45" s="763">
        <v>6.6077393668449544E-2</v>
      </c>
      <c r="N45" s="728">
        <v>-1</v>
      </c>
      <c r="O45" s="728">
        <v>-1</v>
      </c>
      <c r="Q45" s="566">
        <v>66.809920599999998</v>
      </c>
      <c r="R45" s="19"/>
      <c r="S45" s="566">
        <v>30.691573179999999</v>
      </c>
      <c r="T45" s="76"/>
      <c r="U45" s="566">
        <v>32.984856020000002</v>
      </c>
      <c r="V45" s="19"/>
      <c r="W45" s="566">
        <v>33.54085079</v>
      </c>
      <c r="X45" s="828">
        <v>39.270587169999999</v>
      </c>
      <c r="Y45" s="762">
        <v>0</v>
      </c>
      <c r="Z45" s="566">
        <v>0</v>
      </c>
      <c r="AA45" s="1079">
        <v>1.6856061753396066E-2</v>
      </c>
      <c r="AB45" s="763">
        <v>0.19056415302188109</v>
      </c>
      <c r="AC45" s="960">
        <v>-1</v>
      </c>
      <c r="AD45" s="960">
        <v>-1</v>
      </c>
      <c r="AF45" s="566">
        <v>1478.94627268</v>
      </c>
      <c r="AG45" s="19"/>
      <c r="AH45" s="568">
        <v>1352.2382993199999</v>
      </c>
      <c r="AI45" s="76"/>
      <c r="AJ45" s="568">
        <v>1514.0137075499999</v>
      </c>
      <c r="AK45" s="19"/>
      <c r="AL45" s="568">
        <v>1472.7045684000002</v>
      </c>
      <c r="AM45" s="828">
        <v>1438.1233711499999</v>
      </c>
      <c r="AN45" s="762">
        <v>0</v>
      </c>
      <c r="AO45" s="568">
        <v>0</v>
      </c>
      <c r="AP45" s="1079">
        <v>-2.7284521232536801E-2</v>
      </c>
      <c r="AQ45" s="597">
        <v>-5.012526374203502E-2</v>
      </c>
      <c r="AR45" s="960">
        <v>-1</v>
      </c>
      <c r="AS45" s="728">
        <v>-1</v>
      </c>
      <c r="AU45" s="566">
        <v>49.8418676</v>
      </c>
      <c r="AV45" s="19"/>
      <c r="AW45" s="568">
        <v>22.35260354</v>
      </c>
      <c r="AX45" s="76"/>
      <c r="AY45" s="568">
        <v>175.39712907000001</v>
      </c>
      <c r="AZ45" s="19"/>
      <c r="BA45" s="568">
        <v>157.38636334999998</v>
      </c>
      <c r="BB45" s="588">
        <v>148.95578875000001</v>
      </c>
      <c r="BC45" s="762">
        <v>0</v>
      </c>
      <c r="BD45" s="568">
        <v>0</v>
      </c>
      <c r="BE45" s="1088">
        <v>-0.10268563582253407</v>
      </c>
      <c r="BF45" s="763">
        <v>-0.15075127204304128</v>
      </c>
      <c r="BG45" s="960">
        <v>-1</v>
      </c>
      <c r="BH45" s="960">
        <v>-1</v>
      </c>
      <c r="BJ45" s="566">
        <v>4738.8715144099997</v>
      </c>
      <c r="BK45" s="19"/>
      <c r="BL45" s="566">
        <v>3837.7689788900002</v>
      </c>
      <c r="BM45" s="76"/>
      <c r="BN45" s="566">
        <v>4218.9345028899997</v>
      </c>
      <c r="BO45" s="19"/>
      <c r="BP45" s="566">
        <v>4381.6731022100003</v>
      </c>
      <c r="BQ45" s="828">
        <v>4488.2590377200004</v>
      </c>
      <c r="BR45" s="762">
        <v>0</v>
      </c>
      <c r="BS45" s="566">
        <v>0</v>
      </c>
      <c r="BT45" s="1088">
        <v>3.8573388425092503E-2</v>
      </c>
      <c r="BU45" s="597">
        <v>6.3837097884670041E-2</v>
      </c>
      <c r="BV45" s="960">
        <v>-1</v>
      </c>
      <c r="BW45" s="960">
        <v>-1</v>
      </c>
      <c r="BY45" s="566">
        <v>0</v>
      </c>
      <c r="BZ45" s="19"/>
      <c r="CA45" s="566">
        <v>0</v>
      </c>
      <c r="CB45" s="76"/>
      <c r="CC45" s="566">
        <v>0.13517915</v>
      </c>
      <c r="CD45" s="19"/>
      <c r="CE45" s="566">
        <v>0.19019835000000002</v>
      </c>
      <c r="CF45" s="828">
        <v>0.18549642000000002</v>
      </c>
      <c r="CG45" s="762">
        <v>0</v>
      </c>
      <c r="CH45" s="762">
        <v>0</v>
      </c>
      <c r="CI45" s="1088">
        <v>0.40700951293154319</v>
      </c>
      <c r="CJ45" s="597">
        <v>0.37222656008711424</v>
      </c>
      <c r="CK45" s="960">
        <v>-1</v>
      </c>
      <c r="CL45" s="960">
        <v>-1</v>
      </c>
      <c r="CN45" s="566">
        <v>-1784.7294465100001</v>
      </c>
      <c r="CO45" s="19"/>
      <c r="CP45" s="566">
        <v>-1534.30244808</v>
      </c>
      <c r="CQ45" s="76"/>
      <c r="CR45" s="566">
        <v>-1855.9908210899998</v>
      </c>
      <c r="CS45" s="19"/>
      <c r="CT45" s="566">
        <v>-1801.5520982600001</v>
      </c>
      <c r="CU45" s="828">
        <v>-1759.36221722</v>
      </c>
      <c r="CV45" s="762">
        <v>0</v>
      </c>
      <c r="CW45" s="566">
        <v>0</v>
      </c>
      <c r="CX45" s="1088">
        <v>-2.9331353480524524E-2</v>
      </c>
      <c r="CY45" s="597">
        <v>-5.2063082840706633E-2</v>
      </c>
      <c r="CZ45" s="960">
        <v>-1</v>
      </c>
      <c r="DA45" s="960">
        <v>-1</v>
      </c>
    </row>
    <row r="46" spans="1:105" s="2" customFormat="1" x14ac:dyDescent="0.2">
      <c r="A46" s="679" t="s">
        <v>152</v>
      </c>
      <c r="B46" s="571">
        <v>7223.6832150200007</v>
      </c>
      <c r="C46" s="19"/>
      <c r="D46" s="566">
        <v>7868.2753281400001</v>
      </c>
      <c r="E46" s="76"/>
      <c r="F46" s="566">
        <v>8817.7030859799997</v>
      </c>
      <c r="G46" s="19"/>
      <c r="H46" s="566">
        <v>10435.24239732</v>
      </c>
      <c r="I46" s="828">
        <v>11084.04250709</v>
      </c>
      <c r="J46" s="762">
        <v>0</v>
      </c>
      <c r="K46" s="566">
        <v>0</v>
      </c>
      <c r="L46" s="1079">
        <v>0.18344225197510461</v>
      </c>
      <c r="M46" s="763">
        <v>0.25702151671600759</v>
      </c>
      <c r="N46" s="728">
        <v>-1</v>
      </c>
      <c r="O46" s="728">
        <v>-1</v>
      </c>
      <c r="Q46" s="566">
        <v>2250.7038257199997</v>
      </c>
      <c r="R46" s="19"/>
      <c r="S46" s="566">
        <v>2395.71147316</v>
      </c>
      <c r="T46" s="76"/>
      <c r="U46" s="566">
        <v>2957.7907538700006</v>
      </c>
      <c r="V46" s="19"/>
      <c r="W46" s="566">
        <v>3212.1435992900001</v>
      </c>
      <c r="X46" s="828">
        <v>3109.1497292600002</v>
      </c>
      <c r="Y46" s="762">
        <v>0</v>
      </c>
      <c r="Z46" s="566">
        <v>0</v>
      </c>
      <c r="AA46" s="1079">
        <v>8.5994198571079428E-2</v>
      </c>
      <c r="AB46" s="763">
        <v>5.1172982805480792E-2</v>
      </c>
      <c r="AC46" s="960">
        <v>-1</v>
      </c>
      <c r="AD46" s="960">
        <v>-1</v>
      </c>
      <c r="AF46" s="566">
        <v>1824.3219500299999</v>
      </c>
      <c r="AG46" s="19"/>
      <c r="AH46" s="568">
        <v>1635.7534667899999</v>
      </c>
      <c r="AI46" s="76"/>
      <c r="AJ46" s="568">
        <v>1807.6122331600002</v>
      </c>
      <c r="AK46" s="19"/>
      <c r="AL46" s="568">
        <v>1486.95244869</v>
      </c>
      <c r="AM46" s="828">
        <v>1717.5761825100001</v>
      </c>
      <c r="AN46" s="762">
        <v>0</v>
      </c>
      <c r="AO46" s="568">
        <v>0</v>
      </c>
      <c r="AP46" s="1079">
        <v>-0.17739412169690549</v>
      </c>
      <c r="AQ46" s="597">
        <v>-4.980938333914816E-2</v>
      </c>
      <c r="AR46" s="960">
        <v>-1</v>
      </c>
      <c r="AS46" s="728">
        <v>-1</v>
      </c>
      <c r="AU46" s="566">
        <v>2055.5023786300003</v>
      </c>
      <c r="AV46" s="19"/>
      <c r="AW46" s="568">
        <v>2234.9205122600001</v>
      </c>
      <c r="AX46" s="76"/>
      <c r="AY46" s="568">
        <v>2486.5887674599994</v>
      </c>
      <c r="AZ46" s="19"/>
      <c r="BA46" s="568">
        <v>2600.7759423900002</v>
      </c>
      <c r="BB46" s="588">
        <v>2481.2121696600002</v>
      </c>
      <c r="BC46" s="762">
        <v>0</v>
      </c>
      <c r="BD46" s="568">
        <v>0</v>
      </c>
      <c r="BE46" s="1088">
        <v>4.5921214003809996E-2</v>
      </c>
      <c r="BF46" s="763">
        <v>-2.1622384329722942E-3</v>
      </c>
      <c r="BG46" s="960">
        <v>-1</v>
      </c>
      <c r="BH46" s="960">
        <v>-1</v>
      </c>
      <c r="BJ46" s="566">
        <v>3344.1090942699998</v>
      </c>
      <c r="BK46" s="19"/>
      <c r="BL46" s="566">
        <v>3984.5256166700001</v>
      </c>
      <c r="BM46" s="76"/>
      <c r="BN46" s="566">
        <v>5011.9079305900004</v>
      </c>
      <c r="BO46" s="19"/>
      <c r="BP46" s="566">
        <v>5757.3875691200001</v>
      </c>
      <c r="BQ46" s="828">
        <v>6491.8085585300005</v>
      </c>
      <c r="BR46" s="762">
        <v>0</v>
      </c>
      <c r="BS46" s="566">
        <v>0</v>
      </c>
      <c r="BT46" s="1088">
        <v>0.14874168657009668</v>
      </c>
      <c r="BU46" s="597">
        <v>0.29527689822621833</v>
      </c>
      <c r="BV46" s="960">
        <v>-1</v>
      </c>
      <c r="BW46" s="960">
        <v>-1</v>
      </c>
      <c r="BY46" s="566">
        <v>336.90953647000003</v>
      </c>
      <c r="BZ46" s="19"/>
      <c r="CA46" s="566">
        <v>728.76640282000005</v>
      </c>
      <c r="CB46" s="76"/>
      <c r="CC46" s="566">
        <v>529.94850764</v>
      </c>
      <c r="CD46" s="19"/>
      <c r="CE46" s="566">
        <v>1048.7442596399999</v>
      </c>
      <c r="CF46" s="828">
        <v>922.41922804000001</v>
      </c>
      <c r="CG46" s="762">
        <v>0</v>
      </c>
      <c r="CH46" s="762">
        <v>0</v>
      </c>
      <c r="CI46" s="1088">
        <v>0.97895502019683711</v>
      </c>
      <c r="CJ46" s="597">
        <v>0.74058274481755837</v>
      </c>
      <c r="CK46" s="960">
        <v>-1</v>
      </c>
      <c r="CL46" s="960">
        <v>-1</v>
      </c>
      <c r="CN46" s="566">
        <v>-2587.8635700999998</v>
      </c>
      <c r="CO46" s="19"/>
      <c r="CP46" s="566">
        <v>-3111.4021435599998</v>
      </c>
      <c r="CQ46" s="76"/>
      <c r="CR46" s="566">
        <v>-3976.1451067399998</v>
      </c>
      <c r="CS46" s="19"/>
      <c r="CT46" s="566">
        <v>-3670.7614218099998</v>
      </c>
      <c r="CU46" s="828">
        <v>-3638.1233609100004</v>
      </c>
      <c r="CV46" s="762">
        <v>0</v>
      </c>
      <c r="CW46" s="566">
        <v>0</v>
      </c>
      <c r="CX46" s="1088">
        <v>-7.6803958792233562E-2</v>
      </c>
      <c r="CY46" s="597">
        <v>-8.5012427050767253E-2</v>
      </c>
      <c r="CZ46" s="960">
        <v>-1</v>
      </c>
      <c r="DA46" s="960">
        <v>-1</v>
      </c>
    </row>
    <row r="47" spans="1:105" s="2" customFormat="1" x14ac:dyDescent="0.2">
      <c r="A47" s="679" t="s">
        <v>221</v>
      </c>
      <c r="B47" s="571">
        <v>2160.00992193</v>
      </c>
      <c r="C47" s="19"/>
      <c r="D47" s="566">
        <v>2496.63098059</v>
      </c>
      <c r="E47" s="76"/>
      <c r="F47" s="566">
        <v>2512.8510952399997</v>
      </c>
      <c r="G47" s="19"/>
      <c r="H47" s="566">
        <v>1952.7032997599999</v>
      </c>
      <c r="I47" s="828">
        <v>1425.8064191800001</v>
      </c>
      <c r="J47" s="762">
        <v>0</v>
      </c>
      <c r="K47" s="566">
        <v>0</v>
      </c>
      <c r="L47" s="1079">
        <v>-0.22291324644785634</v>
      </c>
      <c r="M47" s="763">
        <v>-0.43259414699070226</v>
      </c>
      <c r="N47" s="728">
        <v>-1</v>
      </c>
      <c r="O47" s="728">
        <v>-1</v>
      </c>
      <c r="Q47" s="566">
        <v>208.78065813000001</v>
      </c>
      <c r="R47" s="19"/>
      <c r="S47" s="566">
        <v>200.08464886000002</v>
      </c>
      <c r="T47" s="76"/>
      <c r="U47" s="566">
        <v>164.10831133000002</v>
      </c>
      <c r="V47" s="19"/>
      <c r="W47" s="566">
        <v>97.543286040000012</v>
      </c>
      <c r="X47" s="828">
        <v>55.270508280000001</v>
      </c>
      <c r="Y47" s="762">
        <v>0</v>
      </c>
      <c r="Z47" s="566">
        <v>0</v>
      </c>
      <c r="AA47" s="1079">
        <v>-0.40561641729495701</v>
      </c>
      <c r="AB47" s="763">
        <v>-0.66320713538476217</v>
      </c>
      <c r="AC47" s="960">
        <v>-1</v>
      </c>
      <c r="AD47" s="960">
        <v>-1</v>
      </c>
      <c r="AF47" s="566">
        <v>253.18929869999999</v>
      </c>
      <c r="AG47" s="19"/>
      <c r="AH47" s="568">
        <v>258.45023646999999</v>
      </c>
      <c r="AI47" s="76"/>
      <c r="AJ47" s="568">
        <v>210.09912423</v>
      </c>
      <c r="AK47" s="19"/>
      <c r="AL47" s="568">
        <v>119.86561302</v>
      </c>
      <c r="AM47" s="828">
        <v>48.41741193</v>
      </c>
      <c r="AN47" s="762">
        <v>0</v>
      </c>
      <c r="AO47" s="568">
        <v>0</v>
      </c>
      <c r="AP47" s="1079">
        <v>-0.42948066319029227</v>
      </c>
      <c r="AQ47" s="597">
        <v>-0.76954967276781028</v>
      </c>
      <c r="AR47" s="960">
        <v>-1</v>
      </c>
      <c r="AS47" s="728">
        <v>-1</v>
      </c>
      <c r="AU47" s="566">
        <v>104.22050525</v>
      </c>
      <c r="AV47" s="19"/>
      <c r="AW47" s="568">
        <v>105.26569112</v>
      </c>
      <c r="AX47" s="76"/>
      <c r="AY47" s="568">
        <v>69.245435220000005</v>
      </c>
      <c r="AZ47" s="19"/>
      <c r="BA47" s="568">
        <v>60.295747409999997</v>
      </c>
      <c r="BB47" s="588">
        <v>54.231624459999999</v>
      </c>
      <c r="BC47" s="762">
        <v>0</v>
      </c>
      <c r="BD47" s="568">
        <v>0</v>
      </c>
      <c r="BE47" s="1088">
        <v>-0.12924588865050687</v>
      </c>
      <c r="BF47" s="763">
        <v>-0.21682022377792204</v>
      </c>
      <c r="BG47" s="960">
        <v>-1</v>
      </c>
      <c r="BH47" s="960">
        <v>-1</v>
      </c>
      <c r="BJ47" s="566">
        <v>1792.0617253299999</v>
      </c>
      <c r="BK47" s="19"/>
      <c r="BL47" s="566">
        <v>2144.61742129</v>
      </c>
      <c r="BM47" s="76"/>
      <c r="BN47" s="566">
        <v>2214.3475476499998</v>
      </c>
      <c r="BO47" s="19"/>
      <c r="BP47" s="566">
        <v>1718.1107261299999</v>
      </c>
      <c r="BQ47" s="828">
        <v>1180.48388056</v>
      </c>
      <c r="BR47" s="762">
        <v>0</v>
      </c>
      <c r="BS47" s="566">
        <v>0</v>
      </c>
      <c r="BT47" s="1088">
        <v>-0.2241006936994315</v>
      </c>
      <c r="BU47" s="597">
        <v>-0.46689313436239888</v>
      </c>
      <c r="BV47" s="960">
        <v>-1</v>
      </c>
      <c r="BW47" s="960">
        <v>-1</v>
      </c>
      <c r="BY47" s="566">
        <v>-8.0999059999999998E-2</v>
      </c>
      <c r="BZ47" s="19"/>
      <c r="CA47" s="566">
        <v>2.40050557</v>
      </c>
      <c r="CB47" s="76"/>
      <c r="CC47" s="566">
        <v>-4.58217E-3</v>
      </c>
      <c r="CD47" s="19"/>
      <c r="CE47" s="566">
        <v>5.6561690000000005E-2</v>
      </c>
      <c r="CF47" s="828">
        <v>65.390126870000003</v>
      </c>
      <c r="CG47" s="762">
        <v>0</v>
      </c>
      <c r="CH47" s="762">
        <v>0</v>
      </c>
      <c r="CI47" s="1088">
        <v>-13.343865461124317</v>
      </c>
      <c r="CJ47" s="1122" t="s">
        <v>382</v>
      </c>
      <c r="CK47" s="960">
        <v>-1</v>
      </c>
      <c r="CL47" s="960">
        <v>-1</v>
      </c>
      <c r="CN47" s="566">
        <v>-198.16126641999998</v>
      </c>
      <c r="CO47" s="19"/>
      <c r="CP47" s="566">
        <v>-214.18752272</v>
      </c>
      <c r="CQ47" s="76"/>
      <c r="CR47" s="566">
        <v>-144.94474102000001</v>
      </c>
      <c r="CS47" s="19"/>
      <c r="CT47" s="566">
        <v>-43.168634529999999</v>
      </c>
      <c r="CU47" s="828">
        <v>22.012867079999999</v>
      </c>
      <c r="CV47" s="762">
        <v>0</v>
      </c>
      <c r="CW47" s="566">
        <v>0</v>
      </c>
      <c r="CX47" s="1088">
        <v>-0.70217177783605533</v>
      </c>
      <c r="CY47" s="597">
        <v>-1.1518707538134314</v>
      </c>
      <c r="CZ47" s="960">
        <v>-1</v>
      </c>
      <c r="DA47" s="960">
        <v>-1</v>
      </c>
    </row>
    <row r="48" spans="1:105" s="2" customFormat="1" x14ac:dyDescent="0.2">
      <c r="A48" s="679" t="s">
        <v>222</v>
      </c>
      <c r="B48" s="571">
        <v>9.1001330899999999</v>
      </c>
      <c r="C48" s="19"/>
      <c r="D48" s="566">
        <v>8.8276319700000005</v>
      </c>
      <c r="E48" s="76"/>
      <c r="F48" s="566">
        <v>612.22540944000002</v>
      </c>
      <c r="G48" s="19"/>
      <c r="H48" s="566">
        <v>48.389560700000004</v>
      </c>
      <c r="I48" s="828">
        <v>98.767696810000004</v>
      </c>
      <c r="J48" s="762">
        <v>0</v>
      </c>
      <c r="K48" s="566">
        <v>0</v>
      </c>
      <c r="L48" s="1079">
        <v>-0.9209612016197406</v>
      </c>
      <c r="M48" s="763">
        <v>-0.83867429334508947</v>
      </c>
      <c r="N48" s="728">
        <v>-1</v>
      </c>
      <c r="O48" s="728">
        <v>-1</v>
      </c>
      <c r="Q48" s="566">
        <v>0</v>
      </c>
      <c r="R48" s="19"/>
      <c r="S48" s="566">
        <v>0</v>
      </c>
      <c r="T48" s="76"/>
      <c r="U48" s="566">
        <v>56.118241640000001</v>
      </c>
      <c r="V48" s="19"/>
      <c r="W48" s="566">
        <v>48.389560700000004</v>
      </c>
      <c r="X48" s="828">
        <v>46.657580320000001</v>
      </c>
      <c r="Y48" s="762">
        <v>0</v>
      </c>
      <c r="Z48" s="566">
        <v>0</v>
      </c>
      <c r="AA48" s="1088">
        <v>-0.13772136678087116</v>
      </c>
      <c r="AB48" s="597">
        <v>-0.16858442181225833</v>
      </c>
      <c r="AC48" s="960">
        <v>-1</v>
      </c>
      <c r="AD48" s="960">
        <v>-1</v>
      </c>
      <c r="AF48" s="566">
        <v>0</v>
      </c>
      <c r="AG48" s="19"/>
      <c r="AH48" s="568">
        <v>0</v>
      </c>
      <c r="AI48" s="76"/>
      <c r="AJ48" s="568">
        <v>0</v>
      </c>
      <c r="AK48" s="19"/>
      <c r="AL48" s="568">
        <v>0</v>
      </c>
      <c r="AM48" s="828">
        <v>52.114710559999999</v>
      </c>
      <c r="AN48" s="762">
        <v>0</v>
      </c>
      <c r="AO48" s="568">
        <v>0</v>
      </c>
      <c r="AP48" s="1088" t="s">
        <v>332</v>
      </c>
      <c r="AQ48" s="597" t="s">
        <v>332</v>
      </c>
      <c r="AR48" s="960" t="s">
        <v>332</v>
      </c>
      <c r="AS48" s="960" t="s">
        <v>332</v>
      </c>
      <c r="AU48" s="566">
        <v>9.1159582500000003</v>
      </c>
      <c r="AV48" s="19"/>
      <c r="AW48" s="568">
        <v>8.8560363100000004</v>
      </c>
      <c r="AX48" s="76"/>
      <c r="AY48" s="568">
        <v>556.61006899000006</v>
      </c>
      <c r="AZ48" s="19"/>
      <c r="BA48" s="568">
        <v>0</v>
      </c>
      <c r="BB48" s="588">
        <v>0</v>
      </c>
      <c r="BC48" s="762">
        <v>0</v>
      </c>
      <c r="BD48" s="568">
        <v>0</v>
      </c>
      <c r="BE48" s="1088">
        <v>-1</v>
      </c>
      <c r="BF48" s="763">
        <v>-1</v>
      </c>
      <c r="BG48" s="960">
        <v>-1</v>
      </c>
      <c r="BH48" s="960">
        <v>-1</v>
      </c>
      <c r="BJ48" s="566">
        <v>0</v>
      </c>
      <c r="BK48" s="19"/>
      <c r="BL48" s="566">
        <v>0</v>
      </c>
      <c r="BM48" s="76"/>
      <c r="BN48" s="566">
        <v>0</v>
      </c>
      <c r="BO48" s="19"/>
      <c r="BP48" s="566">
        <v>0</v>
      </c>
      <c r="BQ48" s="828">
        <v>0</v>
      </c>
      <c r="BR48" s="762">
        <v>0</v>
      </c>
      <c r="BS48" s="566">
        <v>0</v>
      </c>
      <c r="BT48" s="1088" t="s">
        <v>332</v>
      </c>
      <c r="BU48" s="597" t="s">
        <v>332</v>
      </c>
      <c r="BV48" s="960" t="s">
        <v>332</v>
      </c>
      <c r="BW48" s="960" t="s">
        <v>332</v>
      </c>
      <c r="BY48" s="566">
        <v>0</v>
      </c>
      <c r="BZ48" s="19"/>
      <c r="CA48" s="566">
        <v>0</v>
      </c>
      <c r="CB48" s="76"/>
      <c r="CC48" s="566">
        <v>0</v>
      </c>
      <c r="CD48" s="19"/>
      <c r="CE48" s="566">
        <v>0</v>
      </c>
      <c r="CF48" s="828">
        <v>0</v>
      </c>
      <c r="CG48" s="762">
        <v>0</v>
      </c>
      <c r="CH48" s="762">
        <v>0</v>
      </c>
      <c r="CI48" s="1088" t="s">
        <v>332</v>
      </c>
      <c r="CJ48" s="597" t="s">
        <v>332</v>
      </c>
      <c r="CK48" s="960" t="s">
        <v>332</v>
      </c>
      <c r="CL48" s="960" t="s">
        <v>332</v>
      </c>
      <c r="CN48" s="566">
        <v>-1.5825160000000001E-2</v>
      </c>
      <c r="CO48" s="19"/>
      <c r="CP48" s="566">
        <v>-2.840434E-2</v>
      </c>
      <c r="CQ48" s="76"/>
      <c r="CR48" s="566">
        <v>-0.50290119</v>
      </c>
      <c r="CS48" s="19"/>
      <c r="CT48" s="566">
        <v>0</v>
      </c>
      <c r="CU48" s="828">
        <v>-4.5940699999999996E-3</v>
      </c>
      <c r="CV48" s="762">
        <v>0</v>
      </c>
      <c r="CW48" s="566">
        <v>0</v>
      </c>
      <c r="CX48" s="1088">
        <v>-1</v>
      </c>
      <c r="CY48" s="597">
        <v>-0.99086486552159481</v>
      </c>
      <c r="CZ48" s="960">
        <v>-1</v>
      </c>
      <c r="DA48" s="960">
        <v>-1</v>
      </c>
    </row>
    <row r="49" spans="1:105" s="2" customFormat="1" x14ac:dyDescent="0.2">
      <c r="A49" s="580" t="s">
        <v>154</v>
      </c>
      <c r="B49" s="574">
        <v>160983.46460789003</v>
      </c>
      <c r="C49" s="19"/>
      <c r="D49" s="569">
        <v>163936.04827299001</v>
      </c>
      <c r="E49" s="19"/>
      <c r="F49" s="569">
        <v>179579.03171403997</v>
      </c>
      <c r="G49" s="19"/>
      <c r="H49" s="569">
        <v>184146.09613697001</v>
      </c>
      <c r="I49" s="845">
        <v>182111.11452641001</v>
      </c>
      <c r="J49" s="764">
        <v>0</v>
      </c>
      <c r="K49" s="569">
        <v>0</v>
      </c>
      <c r="L49" s="1087">
        <v>2.5432058405363216E-2</v>
      </c>
      <c r="M49" s="627">
        <v>1.4100102824933925E-2</v>
      </c>
      <c r="N49" s="728">
        <v>-1</v>
      </c>
      <c r="O49" s="728">
        <v>-1</v>
      </c>
      <c r="Q49" s="569">
        <v>18186.15378198</v>
      </c>
      <c r="R49" s="19"/>
      <c r="S49" s="569">
        <v>18952.525639400003</v>
      </c>
      <c r="T49" s="19"/>
      <c r="U49" s="569">
        <v>22250.598487900003</v>
      </c>
      <c r="V49" s="19"/>
      <c r="W49" s="569">
        <v>24057.244376240003</v>
      </c>
      <c r="X49" s="845">
        <v>24403.906913679999</v>
      </c>
      <c r="Y49" s="764">
        <v>0</v>
      </c>
      <c r="Z49" s="569">
        <v>0</v>
      </c>
      <c r="AA49" s="1087">
        <v>8.119538399483793E-2</v>
      </c>
      <c r="AB49" s="627">
        <v>9.6775303682324648E-2</v>
      </c>
      <c r="AC49" s="332">
        <v>-1</v>
      </c>
      <c r="AD49" s="332">
        <v>-1</v>
      </c>
      <c r="AF49" s="569">
        <v>69944.774937899987</v>
      </c>
      <c r="AG49" s="19"/>
      <c r="AH49" s="569">
        <v>71673.397902540004</v>
      </c>
      <c r="AI49" s="19"/>
      <c r="AJ49" s="569">
        <v>73494.693028160007</v>
      </c>
      <c r="AK49" s="19"/>
      <c r="AL49" s="569">
        <v>70855.593610299999</v>
      </c>
      <c r="AM49" s="845">
        <v>67024.863461419998</v>
      </c>
      <c r="AN49" s="764">
        <v>0</v>
      </c>
      <c r="AO49" s="569">
        <v>0</v>
      </c>
      <c r="AP49" s="1087">
        <v>-3.590870727018098E-2</v>
      </c>
      <c r="AQ49" s="601">
        <v>-8.8031248246197152E-2</v>
      </c>
      <c r="AR49" s="72">
        <v>-1</v>
      </c>
      <c r="AS49" s="72">
        <v>-1</v>
      </c>
      <c r="AU49" s="569">
        <v>16600.777430590002</v>
      </c>
      <c r="AV49" s="19"/>
      <c r="AW49" s="569">
        <v>16988.218644410001</v>
      </c>
      <c r="AX49" s="19"/>
      <c r="AY49" s="569">
        <v>18497.901992449995</v>
      </c>
      <c r="AZ49" s="19"/>
      <c r="BA49" s="569">
        <v>17947.631563269999</v>
      </c>
      <c r="BB49" s="590">
        <v>17630.30491441</v>
      </c>
      <c r="BC49" s="764">
        <v>0</v>
      </c>
      <c r="BD49" s="569">
        <v>0</v>
      </c>
      <c r="BE49" s="1093">
        <v>-2.9747721087753188E-2</v>
      </c>
      <c r="BF49" s="627">
        <v>-4.6902458364959904E-2</v>
      </c>
      <c r="BG49" s="332">
        <v>-1</v>
      </c>
      <c r="BH49" s="332">
        <v>-1</v>
      </c>
      <c r="BJ49" s="569">
        <v>61582.280893199997</v>
      </c>
      <c r="BK49" s="19"/>
      <c r="BL49" s="569">
        <v>61354.574317480001</v>
      </c>
      <c r="BM49" s="19"/>
      <c r="BN49" s="569">
        <v>72204.86443958999</v>
      </c>
      <c r="BO49" s="19"/>
      <c r="BP49" s="569">
        <v>76952.233549880009</v>
      </c>
      <c r="BQ49" s="845">
        <v>79513.186699650003</v>
      </c>
      <c r="BR49" s="764">
        <v>0</v>
      </c>
      <c r="BS49" s="569">
        <v>0</v>
      </c>
      <c r="BT49" s="1093">
        <v>6.5748604988544693E-2</v>
      </c>
      <c r="BU49" s="601">
        <v>0.1012164805900924</v>
      </c>
      <c r="BV49" s="332">
        <v>-1</v>
      </c>
      <c r="BW49" s="332">
        <v>-1</v>
      </c>
      <c r="BY49" s="569">
        <v>4733.8080158299999</v>
      </c>
      <c r="BZ49" s="19"/>
      <c r="CA49" s="569">
        <v>5961.3899281599997</v>
      </c>
      <c r="CB49" s="19"/>
      <c r="CC49" s="569">
        <v>7071.8076426800008</v>
      </c>
      <c r="CD49" s="19"/>
      <c r="CE49" s="569">
        <v>8450.8526266200006</v>
      </c>
      <c r="CF49" s="845">
        <v>7556.0985545900003</v>
      </c>
      <c r="CG49" s="764">
        <v>0</v>
      </c>
      <c r="CH49" s="764">
        <v>0</v>
      </c>
      <c r="CI49" s="1093">
        <v>0.19500600887630812</v>
      </c>
      <c r="CJ49" s="601">
        <v>6.8481912458590005E-2</v>
      </c>
      <c r="CK49" s="332">
        <v>-1</v>
      </c>
      <c r="CL49" s="332">
        <v>-1</v>
      </c>
      <c r="CN49" s="569">
        <v>-10064.33045161</v>
      </c>
      <c r="CO49" s="19"/>
      <c r="CP49" s="569">
        <v>-10994.058159</v>
      </c>
      <c r="CQ49" s="19"/>
      <c r="CR49" s="569">
        <v>-13940.83387674</v>
      </c>
      <c r="CS49" s="19"/>
      <c r="CT49" s="569">
        <v>-14117.45958934</v>
      </c>
      <c r="CU49" s="845">
        <v>-14017.24601734</v>
      </c>
      <c r="CV49" s="764">
        <v>0</v>
      </c>
      <c r="CW49" s="569">
        <v>0</v>
      </c>
      <c r="CX49" s="1093">
        <v>1.2669666259684543E-2</v>
      </c>
      <c r="CY49" s="601">
        <v>5.4811743168026407E-3</v>
      </c>
      <c r="CZ49" s="332">
        <v>-1</v>
      </c>
      <c r="DA49" s="332">
        <v>-1</v>
      </c>
    </row>
    <row r="50" spans="1:105" s="2" customFormat="1" x14ac:dyDescent="0.2">
      <c r="A50" s="756" t="s">
        <v>223</v>
      </c>
      <c r="B50" s="121"/>
      <c r="C50" s="19"/>
      <c r="D50" s="121"/>
      <c r="E50" s="19"/>
      <c r="F50" s="121"/>
      <c r="G50" s="19"/>
      <c r="H50" s="121"/>
      <c r="I50" s="72"/>
      <c r="J50" s="84"/>
      <c r="K50" s="121"/>
      <c r="L50" s="1087"/>
      <c r="M50" s="72"/>
      <c r="N50" s="728"/>
      <c r="O50" s="728"/>
      <c r="Q50" s="121"/>
      <c r="R50" s="19"/>
      <c r="S50" s="121"/>
      <c r="T50" s="19"/>
      <c r="U50" s="19"/>
      <c r="V50" s="19"/>
      <c r="W50" s="121"/>
      <c r="X50" s="121"/>
      <c r="Y50" s="84"/>
      <c r="Z50" s="84"/>
      <c r="AA50" s="1087"/>
      <c r="AB50" s="72"/>
      <c r="AC50" s="72"/>
      <c r="AD50" s="72"/>
      <c r="AF50" s="121"/>
      <c r="AG50" s="19"/>
      <c r="AH50" s="121"/>
      <c r="AI50" s="19"/>
      <c r="AJ50" s="19"/>
      <c r="AK50" s="19"/>
      <c r="AL50" s="121"/>
      <c r="AM50" s="121"/>
      <c r="AN50" s="84"/>
      <c r="AO50" s="84"/>
      <c r="AP50" s="1087"/>
      <c r="AQ50" s="72"/>
      <c r="AR50" s="72"/>
      <c r="AS50" s="72"/>
      <c r="AT50" s="20"/>
      <c r="AU50" s="121"/>
      <c r="AV50" s="19"/>
      <c r="AW50" s="121"/>
      <c r="AX50" s="19"/>
      <c r="AY50" s="19"/>
      <c r="AZ50" s="19"/>
      <c r="BA50" s="121"/>
      <c r="BB50" s="121"/>
      <c r="BC50" s="84"/>
      <c r="BD50" s="84"/>
      <c r="BE50" s="1087"/>
      <c r="BF50" s="72"/>
      <c r="BG50" s="72"/>
      <c r="BH50" s="72"/>
      <c r="BI50" s="20"/>
      <c r="BJ50" s="121"/>
      <c r="BK50" s="19"/>
      <c r="BL50" s="121"/>
      <c r="BM50" s="19"/>
      <c r="BN50" s="19"/>
      <c r="BO50" s="19"/>
      <c r="BP50" s="121"/>
      <c r="BQ50" s="121"/>
      <c r="BR50" s="84"/>
      <c r="BS50" s="84"/>
      <c r="BT50" s="1087"/>
      <c r="BU50" s="72"/>
      <c r="BV50" s="72"/>
      <c r="BW50" s="72"/>
      <c r="BX50" s="20"/>
      <c r="BY50" s="121"/>
      <c r="BZ50" s="19"/>
      <c r="CA50" s="121"/>
      <c r="CB50" s="19"/>
      <c r="CC50" s="19"/>
      <c r="CD50" s="19"/>
      <c r="CE50" s="121"/>
      <c r="CF50" s="121"/>
      <c r="CG50" s="84"/>
      <c r="CH50" s="84"/>
      <c r="CI50" s="1087"/>
      <c r="CJ50" s="72"/>
      <c r="CK50" s="72"/>
      <c r="CL50" s="72"/>
      <c r="CM50" s="20"/>
      <c r="CN50" s="121"/>
      <c r="CO50" s="19"/>
      <c r="CP50" s="121"/>
      <c r="CQ50" s="19"/>
      <c r="CR50" s="19"/>
      <c r="CS50" s="19"/>
      <c r="CT50" s="121"/>
      <c r="CU50" s="121"/>
      <c r="CV50" s="84"/>
      <c r="CW50" s="84"/>
      <c r="CX50" s="1087"/>
      <c r="CY50" s="72"/>
      <c r="CZ50" s="72"/>
      <c r="DA50" s="72"/>
    </row>
    <row r="51" spans="1:105" x14ac:dyDescent="0.2">
      <c r="A51" s="579" t="s">
        <v>138</v>
      </c>
      <c r="B51" s="571">
        <v>315.99705495999996</v>
      </c>
      <c r="C51" s="7"/>
      <c r="D51" s="566">
        <v>315.99705982999996</v>
      </c>
      <c r="E51" s="76"/>
      <c r="F51" s="566">
        <v>316.37518181000002</v>
      </c>
      <c r="G51" s="7"/>
      <c r="H51" s="566">
        <v>316.37518083999998</v>
      </c>
      <c r="I51" s="828">
        <v>316.37518044000001</v>
      </c>
      <c r="J51" s="762">
        <v>0</v>
      </c>
      <c r="K51" s="566">
        <v>0</v>
      </c>
      <c r="L51" s="1091">
        <v>-3.065980159918816E-9</v>
      </c>
      <c r="M51" s="763">
        <v>-4.3303017605080517E-9</v>
      </c>
      <c r="N51" s="728">
        <v>-1</v>
      </c>
      <c r="O51" s="728">
        <v>-1</v>
      </c>
      <c r="Q51" s="7"/>
      <c r="R51" s="7"/>
      <c r="S51" s="7"/>
      <c r="T51" s="7"/>
      <c r="U51" s="7"/>
      <c r="V51" s="7"/>
      <c r="W51" s="7"/>
      <c r="X51" s="7"/>
      <c r="Y51" s="75"/>
      <c r="Z51" s="75"/>
      <c r="AA51" s="1090"/>
      <c r="AB51" s="21"/>
      <c r="AC51" s="21"/>
      <c r="AD51" s="21"/>
      <c r="AE51" s="6"/>
      <c r="AF51" s="7"/>
      <c r="AG51" s="7"/>
      <c r="AH51" s="7"/>
      <c r="AI51" s="7"/>
      <c r="AJ51" s="7"/>
      <c r="AK51" s="7"/>
      <c r="AL51" s="7"/>
      <c r="AM51" s="7"/>
      <c r="AN51" s="75"/>
      <c r="AO51" s="75"/>
      <c r="AP51" s="1090"/>
      <c r="AQ51" s="21"/>
      <c r="AR51" s="21"/>
      <c r="AS51" s="21"/>
      <c r="AT51" s="6"/>
      <c r="AU51" s="7"/>
      <c r="AV51" s="7"/>
      <c r="AW51" s="7"/>
      <c r="AX51" s="7"/>
      <c r="AY51" s="7"/>
      <c r="AZ51" s="7"/>
      <c r="BA51" s="7"/>
      <c r="BB51" s="7"/>
      <c r="BC51" s="75"/>
      <c r="BD51" s="75"/>
      <c r="BE51" s="1090"/>
      <c r="BF51" s="21"/>
      <c r="BG51" s="21"/>
      <c r="BH51" s="21"/>
      <c r="BI51" s="6"/>
      <c r="BJ51" s="7"/>
      <c r="BK51" s="7"/>
      <c r="BL51" s="7"/>
      <c r="BM51" s="7"/>
      <c r="BN51" s="7"/>
      <c r="BO51" s="7"/>
      <c r="BP51" s="7"/>
      <c r="BQ51" s="7"/>
      <c r="BR51" s="75"/>
      <c r="BS51" s="75"/>
      <c r="BT51" s="1090"/>
      <c r="BU51" s="21"/>
      <c r="BV51" s="21"/>
      <c r="BW51" s="21"/>
      <c r="BX51" s="6"/>
      <c r="BY51" s="7"/>
      <c r="BZ51" s="7"/>
      <c r="CA51" s="7"/>
      <c r="CB51" s="7"/>
      <c r="CC51" s="7"/>
      <c r="CD51" s="7"/>
      <c r="CE51" s="7"/>
      <c r="CF51" s="7"/>
      <c r="CG51" s="75"/>
      <c r="CH51" s="75"/>
      <c r="CI51" s="1090"/>
      <c r="CJ51" s="21"/>
      <c r="CK51" s="21"/>
      <c r="CL51" s="21"/>
      <c r="CM51" s="6"/>
      <c r="CN51" s="7"/>
      <c r="CO51" s="7"/>
      <c r="CP51" s="7"/>
      <c r="CQ51" s="7"/>
      <c r="CR51" s="7"/>
      <c r="CS51" s="7"/>
      <c r="CT51" s="7"/>
      <c r="CU51" s="7"/>
      <c r="CV51" s="75"/>
      <c r="CW51" s="75"/>
      <c r="CX51" s="1090"/>
      <c r="CY51" s="21"/>
      <c r="CZ51" s="21"/>
      <c r="DA51" s="21"/>
    </row>
    <row r="52" spans="1:105" x14ac:dyDescent="0.2">
      <c r="A52" s="579" t="s">
        <v>139</v>
      </c>
      <c r="B52" s="571">
        <v>9833.1335741900002</v>
      </c>
      <c r="C52" s="7"/>
      <c r="D52" s="566">
        <v>10050.74051903</v>
      </c>
      <c r="E52" s="76"/>
      <c r="F52" s="566">
        <v>10459.917268050001</v>
      </c>
      <c r="G52" s="7"/>
      <c r="H52" s="566">
        <v>9480.3470507399998</v>
      </c>
      <c r="I52" s="828">
        <v>7923.9017770300015</v>
      </c>
      <c r="J52" s="762">
        <v>0</v>
      </c>
      <c r="K52" s="566">
        <v>0</v>
      </c>
      <c r="L52" s="1091">
        <v>-9.3649901065863669E-2</v>
      </c>
      <c r="M52" s="763">
        <v>-0.24245081734693094</v>
      </c>
      <c r="N52" s="728">
        <v>-1</v>
      </c>
      <c r="O52" s="728">
        <v>-1</v>
      </c>
      <c r="Q52" s="7"/>
      <c r="R52" s="7"/>
      <c r="S52" s="7"/>
      <c r="T52" s="7"/>
      <c r="U52" s="7"/>
      <c r="V52" s="7"/>
      <c r="W52" s="7"/>
      <c r="X52" s="7"/>
      <c r="Y52" s="75"/>
      <c r="Z52" s="75"/>
      <c r="AA52" s="1090"/>
      <c r="AB52" s="21"/>
      <c r="AC52" s="21"/>
      <c r="AD52" s="21"/>
      <c r="AE52" s="6"/>
      <c r="AF52" s="7"/>
      <c r="AG52" s="7"/>
      <c r="AH52" s="7"/>
      <c r="AI52" s="7"/>
      <c r="AJ52" s="7"/>
      <c r="AK52" s="7"/>
      <c r="AL52" s="7"/>
      <c r="AM52" s="7"/>
      <c r="AN52" s="75"/>
      <c r="AO52" s="75"/>
      <c r="AP52" s="1090"/>
      <c r="AQ52" s="21"/>
      <c r="AR52" s="21"/>
      <c r="AS52" s="21"/>
      <c r="AT52" s="6"/>
      <c r="AU52" s="7"/>
      <c r="AV52" s="7"/>
      <c r="AW52" s="7"/>
      <c r="AX52" s="7"/>
      <c r="AY52" s="7"/>
      <c r="AZ52" s="7"/>
      <c r="BA52" s="7"/>
      <c r="BB52" s="7"/>
      <c r="BC52" s="75"/>
      <c r="BD52" s="75"/>
      <c r="BE52" s="1090"/>
      <c r="BF52" s="21"/>
      <c r="BG52" s="21"/>
      <c r="BH52" s="21"/>
      <c r="BI52" s="6"/>
      <c r="BJ52" s="7"/>
      <c r="BK52" s="7"/>
      <c r="BL52" s="7"/>
      <c r="BM52" s="7"/>
      <c r="BN52" s="7"/>
      <c r="BO52" s="7"/>
      <c r="BP52" s="7"/>
      <c r="BQ52" s="7"/>
      <c r="BR52" s="75"/>
      <c r="BS52" s="75"/>
      <c r="BT52" s="1090"/>
      <c r="BU52" s="21"/>
      <c r="BV52" s="21"/>
      <c r="BW52" s="21"/>
      <c r="BX52" s="6"/>
      <c r="BY52" s="7"/>
      <c r="BZ52" s="7"/>
      <c r="CA52" s="7"/>
      <c r="CB52" s="7"/>
      <c r="CC52" s="7"/>
      <c r="CD52" s="7"/>
      <c r="CE52" s="7"/>
      <c r="CF52" s="7"/>
      <c r="CG52" s="75"/>
      <c r="CH52" s="75"/>
      <c r="CI52" s="1090"/>
      <c r="CJ52" s="21"/>
      <c r="CK52" s="21"/>
      <c r="CL52" s="21"/>
      <c r="CM52" s="6"/>
      <c r="CN52" s="7"/>
      <c r="CO52" s="7"/>
      <c r="CP52" s="7"/>
      <c r="CQ52" s="7"/>
      <c r="CR52" s="7"/>
      <c r="CS52" s="7"/>
      <c r="CT52" s="7"/>
      <c r="CU52" s="7"/>
      <c r="CV52" s="75"/>
      <c r="CW52" s="75"/>
      <c r="CX52" s="1090"/>
      <c r="CY52" s="21"/>
      <c r="CZ52" s="21"/>
      <c r="DA52" s="21"/>
    </row>
    <row r="53" spans="1:105" x14ac:dyDescent="0.2">
      <c r="A53" s="579" t="s">
        <v>140</v>
      </c>
      <c r="B53" s="571">
        <v>10149.13062915</v>
      </c>
      <c r="C53" s="7"/>
      <c r="D53" s="566">
        <v>10366.737578859998</v>
      </c>
      <c r="E53" s="76"/>
      <c r="F53" s="566">
        <v>10776.29244986</v>
      </c>
      <c r="G53" s="7"/>
      <c r="H53" s="566">
        <v>9796.7222315799991</v>
      </c>
      <c r="I53" s="828">
        <v>8240.2769574699996</v>
      </c>
      <c r="J53" s="762">
        <v>0</v>
      </c>
      <c r="K53" s="566">
        <v>0</v>
      </c>
      <c r="L53" s="1091">
        <v>-9.0900485750340543E-2</v>
      </c>
      <c r="M53" s="763">
        <v>-0.23533283865388668</v>
      </c>
      <c r="N53" s="728">
        <v>-1</v>
      </c>
      <c r="O53" s="728">
        <v>-1</v>
      </c>
      <c r="Q53" s="7"/>
      <c r="R53" s="7"/>
      <c r="S53" s="7"/>
      <c r="T53" s="7"/>
      <c r="U53" s="7"/>
      <c r="V53" s="7"/>
      <c r="W53" s="7"/>
      <c r="X53" s="7"/>
      <c r="Y53" s="75"/>
      <c r="Z53" s="75"/>
      <c r="AA53" s="1090"/>
      <c r="AB53" s="21"/>
      <c r="AC53" s="21"/>
      <c r="AD53" s="21"/>
      <c r="AE53" s="6"/>
      <c r="AF53" s="7"/>
      <c r="AG53" s="7"/>
      <c r="AH53" s="7"/>
      <c r="AI53" s="7"/>
      <c r="AJ53" s="7"/>
      <c r="AK53" s="7"/>
      <c r="AL53" s="7"/>
      <c r="AM53" s="7"/>
      <c r="AN53" s="75"/>
      <c r="AO53" s="75"/>
      <c r="AP53" s="1090"/>
      <c r="AQ53" s="21"/>
      <c r="AR53" s="21"/>
      <c r="AS53" s="21"/>
      <c r="AT53" s="6"/>
      <c r="AU53" s="7"/>
      <c r="AV53" s="7"/>
      <c r="AW53" s="7"/>
      <c r="AX53" s="7"/>
      <c r="AY53" s="7"/>
      <c r="AZ53" s="7"/>
      <c r="BA53" s="7"/>
      <c r="BB53" s="7"/>
      <c r="BC53" s="75"/>
      <c r="BD53" s="75"/>
      <c r="BE53" s="1090"/>
      <c r="BF53" s="21"/>
      <c r="BG53" s="21"/>
      <c r="BH53" s="21"/>
      <c r="BI53" s="6"/>
      <c r="BJ53" s="7"/>
      <c r="BK53" s="7"/>
      <c r="BL53" s="7"/>
      <c r="BM53" s="7"/>
      <c r="BN53" s="7"/>
      <c r="BO53" s="7"/>
      <c r="BP53" s="7"/>
      <c r="BQ53" s="7"/>
      <c r="BR53" s="75"/>
      <c r="BS53" s="75"/>
      <c r="BT53" s="1090"/>
      <c r="BU53" s="21"/>
      <c r="BV53" s="21"/>
      <c r="BW53" s="21"/>
      <c r="BX53" s="6"/>
      <c r="BY53" s="7"/>
      <c r="BZ53" s="7"/>
      <c r="CA53" s="7"/>
      <c r="CB53" s="7"/>
      <c r="CC53" s="7"/>
      <c r="CD53" s="7"/>
      <c r="CE53" s="7"/>
      <c r="CF53" s="7"/>
      <c r="CG53" s="75"/>
      <c r="CH53" s="75"/>
      <c r="CI53" s="1090"/>
      <c r="CJ53" s="21"/>
      <c r="CK53" s="21"/>
      <c r="CL53" s="21"/>
      <c r="CM53" s="6"/>
      <c r="CN53" s="7"/>
      <c r="CO53" s="7"/>
      <c r="CP53" s="7"/>
      <c r="CQ53" s="7"/>
      <c r="CR53" s="7"/>
      <c r="CS53" s="7"/>
      <c r="CT53" s="7"/>
      <c r="CU53" s="7"/>
      <c r="CV53" s="75"/>
      <c r="CW53" s="75"/>
      <c r="CX53" s="1090"/>
      <c r="CY53" s="21"/>
      <c r="CZ53" s="21"/>
      <c r="DA53" s="21"/>
    </row>
    <row r="54" spans="1:105" ht="13.5" thickBot="1" x14ac:dyDescent="0.25">
      <c r="A54" s="812" t="s">
        <v>141</v>
      </c>
      <c r="B54" s="571">
        <v>6461.1866788699999</v>
      </c>
      <c r="C54" s="7"/>
      <c r="D54" s="566">
        <v>6732.0794615699997</v>
      </c>
      <c r="E54" s="76"/>
      <c r="F54" s="566">
        <v>7169.1496514600003</v>
      </c>
      <c r="G54" s="7"/>
      <c r="H54" s="566">
        <v>6490.8924185700007</v>
      </c>
      <c r="I54" s="828">
        <v>5602.6186417700001</v>
      </c>
      <c r="J54" s="762">
        <v>0</v>
      </c>
      <c r="K54" s="566">
        <v>0</v>
      </c>
      <c r="L54" s="1091">
        <v>-9.4607766034270499E-2</v>
      </c>
      <c r="M54" s="763">
        <v>-0.21851001664764741</v>
      </c>
      <c r="N54" s="728">
        <v>-1</v>
      </c>
      <c r="O54" s="728">
        <v>-1</v>
      </c>
      <c r="Q54" s="7"/>
      <c r="R54" s="7"/>
      <c r="S54" s="7"/>
      <c r="T54" s="7"/>
      <c r="U54" s="7"/>
      <c r="V54" s="7"/>
      <c r="W54" s="7"/>
      <c r="X54" s="7"/>
      <c r="Y54" s="75"/>
      <c r="Z54" s="75"/>
      <c r="AA54" s="1090"/>
      <c r="AB54" s="21"/>
      <c r="AC54" s="21"/>
      <c r="AD54" s="21"/>
      <c r="AE54" s="6"/>
      <c r="AF54" s="7"/>
      <c r="AG54" s="7"/>
      <c r="AH54" s="7"/>
      <c r="AI54" s="7"/>
      <c r="AJ54" s="7"/>
      <c r="AK54" s="7"/>
      <c r="AL54" s="7"/>
      <c r="AM54" s="7"/>
      <c r="AN54" s="75"/>
      <c r="AO54" s="75"/>
      <c r="AP54" s="1090"/>
      <c r="AQ54" s="21"/>
      <c r="AR54" s="21"/>
      <c r="AS54" s="21"/>
      <c r="AT54" s="6"/>
      <c r="AU54" s="7"/>
      <c r="AV54" s="7"/>
      <c r="AW54" s="7"/>
      <c r="AX54" s="7"/>
      <c r="AY54" s="7"/>
      <c r="AZ54" s="7"/>
      <c r="BA54" s="7"/>
      <c r="BB54" s="7"/>
      <c r="BC54" s="75"/>
      <c r="BD54" s="75"/>
      <c r="BE54" s="1090"/>
      <c r="BF54" s="21"/>
      <c r="BG54" s="21"/>
      <c r="BH54" s="21"/>
      <c r="BI54" s="6"/>
      <c r="BJ54" s="7"/>
      <c r="BK54" s="7"/>
      <c r="BL54" s="7"/>
      <c r="BM54" s="7"/>
      <c r="BN54" s="7"/>
      <c r="BO54" s="7"/>
      <c r="BP54" s="7"/>
      <c r="BQ54" s="7"/>
      <c r="BR54" s="75"/>
      <c r="BS54" s="75"/>
      <c r="BT54" s="1090"/>
      <c r="BU54" s="21"/>
      <c r="BV54" s="21"/>
      <c r="BW54" s="21"/>
      <c r="BX54" s="6"/>
      <c r="BY54" s="7"/>
      <c r="BZ54" s="7"/>
      <c r="CA54" s="7"/>
      <c r="CB54" s="7"/>
      <c r="CC54" s="7"/>
      <c r="CD54" s="7"/>
      <c r="CE54" s="7"/>
      <c r="CF54" s="7"/>
      <c r="CG54" s="75"/>
      <c r="CH54" s="75"/>
      <c r="CI54" s="1090"/>
      <c r="CJ54" s="21"/>
      <c r="CK54" s="21"/>
      <c r="CL54" s="21"/>
      <c r="CM54" s="6"/>
      <c r="CN54" s="7"/>
      <c r="CO54" s="7"/>
      <c r="CP54" s="7"/>
      <c r="CQ54" s="7"/>
      <c r="CR54" s="7"/>
      <c r="CS54" s="7"/>
      <c r="CT54" s="7"/>
      <c r="CU54" s="7"/>
      <c r="CV54" s="75"/>
      <c r="CW54" s="75"/>
      <c r="CX54" s="1090"/>
      <c r="CY54" s="21"/>
      <c r="CZ54" s="21"/>
      <c r="DA54" s="21"/>
    </row>
    <row r="55" spans="1:105" x14ac:dyDescent="0.2">
      <c r="A55" s="580" t="s">
        <v>153</v>
      </c>
      <c r="B55" s="574">
        <v>16610.317308019999</v>
      </c>
      <c r="C55" s="7"/>
      <c r="D55" s="569">
        <v>17098.81704043</v>
      </c>
      <c r="E55" s="19"/>
      <c r="F55" s="569">
        <v>17945.442101320001</v>
      </c>
      <c r="G55" s="7"/>
      <c r="H55" s="569">
        <v>16287.614650150001</v>
      </c>
      <c r="I55" s="830">
        <v>13842.895599240001</v>
      </c>
      <c r="J55" s="764">
        <v>0</v>
      </c>
      <c r="K55" s="569">
        <v>0</v>
      </c>
      <c r="L55" s="1092">
        <v>-9.2381532971431021E-2</v>
      </c>
      <c r="M55" s="627">
        <v>-0.22861217232303416</v>
      </c>
      <c r="N55" s="72">
        <v>-1</v>
      </c>
      <c r="O55" s="72">
        <v>-1</v>
      </c>
      <c r="Q55" s="7"/>
      <c r="R55" s="7"/>
      <c r="S55" s="7"/>
      <c r="T55" s="7"/>
      <c r="U55" s="7"/>
      <c r="V55" s="7"/>
      <c r="W55" s="7"/>
      <c r="X55" s="7"/>
      <c r="Y55" s="75"/>
      <c r="Z55" s="75"/>
      <c r="AA55" s="1090"/>
      <c r="AB55" s="21"/>
      <c r="AC55" s="21"/>
      <c r="AD55" s="21"/>
      <c r="AE55" s="6"/>
      <c r="AF55" s="7"/>
      <c r="AG55" s="7"/>
      <c r="AH55" s="7"/>
      <c r="AI55" s="7"/>
      <c r="AJ55" s="7"/>
      <c r="AK55" s="7"/>
      <c r="AL55" s="7"/>
      <c r="AM55" s="7"/>
      <c r="AN55" s="75"/>
      <c r="AO55" s="75"/>
      <c r="AP55" s="1090"/>
      <c r="AQ55" s="21"/>
      <c r="AR55" s="21"/>
      <c r="AS55" s="21"/>
      <c r="AT55" s="6"/>
      <c r="AU55" s="7"/>
      <c r="AV55" s="7"/>
      <c r="AW55" s="7"/>
      <c r="AX55" s="7"/>
      <c r="AY55" s="7"/>
      <c r="AZ55" s="7"/>
      <c r="BA55" s="7"/>
      <c r="BB55" s="7"/>
      <c r="BC55" s="75"/>
      <c r="BD55" s="75"/>
      <c r="BE55" s="1090"/>
      <c r="BF55" s="21"/>
      <c r="BG55" s="21"/>
      <c r="BH55" s="21"/>
      <c r="BI55" s="6"/>
      <c r="BJ55" s="7"/>
      <c r="BK55" s="7"/>
      <c r="BL55" s="7"/>
      <c r="BM55" s="7"/>
      <c r="BN55" s="7"/>
      <c r="BO55" s="7"/>
      <c r="BP55" s="7"/>
      <c r="BQ55" s="7"/>
      <c r="BR55" s="75"/>
      <c r="BS55" s="75"/>
      <c r="BT55" s="1090"/>
      <c r="BU55" s="21"/>
      <c r="BV55" s="21"/>
      <c r="BW55" s="21"/>
      <c r="BX55" s="6"/>
      <c r="BY55" s="7"/>
      <c r="BZ55" s="7"/>
      <c r="CA55" s="7"/>
      <c r="CB55" s="7"/>
      <c r="CC55" s="7"/>
      <c r="CD55" s="7"/>
      <c r="CE55" s="7"/>
      <c r="CF55" s="7"/>
      <c r="CG55" s="75"/>
      <c r="CH55" s="75"/>
      <c r="CI55" s="1090"/>
      <c r="CJ55" s="21"/>
      <c r="CK55" s="21"/>
      <c r="CL55" s="21"/>
      <c r="CM55" s="6"/>
      <c r="CN55" s="7"/>
      <c r="CO55" s="7"/>
      <c r="CP55" s="7"/>
      <c r="CQ55" s="7"/>
      <c r="CR55" s="7"/>
      <c r="CS55" s="7"/>
      <c r="CT55" s="7"/>
      <c r="CU55" s="7"/>
      <c r="CV55" s="75"/>
      <c r="CW55" s="75"/>
      <c r="CX55" s="1090"/>
      <c r="CY55" s="21"/>
      <c r="CZ55" s="21"/>
      <c r="DA55" s="21"/>
    </row>
    <row r="56" spans="1:105" s="2" customFormat="1" x14ac:dyDescent="0.2">
      <c r="A56" s="580" t="s">
        <v>155</v>
      </c>
      <c r="B56" s="574">
        <v>177593.78191591002</v>
      </c>
      <c r="C56" s="19"/>
      <c r="D56" s="569">
        <v>181034.86531342001</v>
      </c>
      <c r="E56" s="19"/>
      <c r="F56" s="569">
        <v>197524.47381536002</v>
      </c>
      <c r="G56" s="19"/>
      <c r="H56" s="569">
        <v>200433.71078711998</v>
      </c>
      <c r="I56" s="830">
        <v>195954.01012565001</v>
      </c>
      <c r="J56" s="764">
        <v>0</v>
      </c>
      <c r="K56" s="569">
        <v>0</v>
      </c>
      <c r="L56" s="1092">
        <v>1.4728488655433315E-2</v>
      </c>
      <c r="M56" s="627">
        <v>-7.9507296456743683E-3</v>
      </c>
      <c r="N56" s="72">
        <v>-1</v>
      </c>
      <c r="O56" s="72">
        <v>-1</v>
      </c>
      <c r="Q56" s="19"/>
      <c r="R56" s="19"/>
      <c r="S56" s="19"/>
      <c r="T56" s="19"/>
      <c r="U56" s="19"/>
      <c r="V56" s="19"/>
      <c r="W56" s="19"/>
      <c r="X56" s="19"/>
      <c r="Y56" s="51"/>
      <c r="Z56" s="51"/>
      <c r="AA56" s="1090"/>
      <c r="AB56" s="21"/>
      <c r="AC56" s="21"/>
      <c r="AD56" s="21"/>
      <c r="AE56" s="20"/>
      <c r="AF56" s="19"/>
      <c r="AG56" s="19"/>
      <c r="AH56" s="19"/>
      <c r="AI56" s="19"/>
      <c r="AJ56" s="19"/>
      <c r="AK56" s="19"/>
      <c r="AL56" s="19"/>
      <c r="AM56" s="19"/>
      <c r="AN56" s="51"/>
      <c r="AO56" s="51"/>
      <c r="AP56" s="1090"/>
      <c r="AQ56" s="21"/>
      <c r="AR56" s="21"/>
      <c r="AS56" s="21"/>
      <c r="AT56" s="20"/>
      <c r="AU56" s="19"/>
      <c r="AV56" s="19"/>
      <c r="AW56" s="19"/>
      <c r="AX56" s="19"/>
      <c r="AY56" s="19"/>
      <c r="AZ56" s="19"/>
      <c r="BA56" s="19"/>
      <c r="BB56" s="19"/>
      <c r="BC56" s="51"/>
      <c r="BD56" s="51"/>
      <c r="BE56" s="1090"/>
      <c r="BF56" s="21"/>
      <c r="BG56" s="21"/>
      <c r="BH56" s="21"/>
      <c r="BI56" s="20"/>
      <c r="BJ56" s="19"/>
      <c r="BK56" s="19"/>
      <c r="BL56" s="19"/>
      <c r="BM56" s="19"/>
      <c r="BN56" s="19"/>
      <c r="BO56" s="19"/>
      <c r="BP56" s="19"/>
      <c r="BQ56" s="19"/>
      <c r="BR56" s="51"/>
      <c r="BS56" s="51"/>
      <c r="BT56" s="1090"/>
      <c r="BU56" s="21"/>
      <c r="BV56" s="21"/>
      <c r="BW56" s="21"/>
      <c r="BX56" s="20"/>
      <c r="BY56" s="19"/>
      <c r="BZ56" s="19"/>
      <c r="CA56" s="19"/>
      <c r="CB56" s="19"/>
      <c r="CC56" s="19"/>
      <c r="CD56" s="19"/>
      <c r="CE56" s="19"/>
      <c r="CF56" s="19"/>
      <c r="CG56" s="51"/>
      <c r="CH56" s="51"/>
      <c r="CI56" s="1090"/>
      <c r="CJ56" s="21"/>
      <c r="CK56" s="21"/>
      <c r="CL56" s="21"/>
      <c r="CM56" s="20"/>
      <c r="CN56" s="19"/>
      <c r="CO56" s="19"/>
      <c r="CP56" s="19"/>
      <c r="CQ56" s="19"/>
      <c r="CR56" s="19"/>
      <c r="CS56" s="19"/>
      <c r="CT56" s="19"/>
      <c r="CU56" s="19"/>
      <c r="CV56" s="51"/>
      <c r="CW56" s="51"/>
      <c r="CX56" s="1090"/>
      <c r="CY56" s="21"/>
      <c r="CZ56" s="21"/>
      <c r="DA56" s="21"/>
    </row>
  </sheetData>
  <mergeCells count="63">
    <mergeCell ref="B1:M1"/>
    <mergeCell ref="Q1:AB1"/>
    <mergeCell ref="BF2:BF3"/>
    <mergeCell ref="BF29:BF30"/>
    <mergeCell ref="BU2:BU3"/>
    <mergeCell ref="BU29:BU30"/>
    <mergeCell ref="AU1:BF1"/>
    <mergeCell ref="BJ1:BU1"/>
    <mergeCell ref="AQ2:AQ3"/>
    <mergeCell ref="AQ29:AQ30"/>
    <mergeCell ref="M2:M3"/>
    <mergeCell ref="M29:M30"/>
    <mergeCell ref="AB2:AB3"/>
    <mergeCell ref="AB29:AB30"/>
    <mergeCell ref="AF1:AQ1"/>
    <mergeCell ref="L2:L3"/>
    <mergeCell ref="BY1:CJ1"/>
    <mergeCell ref="CJ2:CJ3"/>
    <mergeCell ref="CJ29:CJ30"/>
    <mergeCell ref="CN1:CY1"/>
    <mergeCell ref="CY2:CY3"/>
    <mergeCell ref="CY29:CY30"/>
    <mergeCell ref="CI2:CI3"/>
    <mergeCell ref="CI29:CI30"/>
    <mergeCell ref="CK2:CK3"/>
    <mergeCell ref="CK29:CK30"/>
    <mergeCell ref="CL2:CL3"/>
    <mergeCell ref="CL29:CL30"/>
    <mergeCell ref="CX2:CX3"/>
    <mergeCell ref="CX29:CX30"/>
    <mergeCell ref="L29:L30"/>
    <mergeCell ref="N2:N3"/>
    <mergeCell ref="N29:N30"/>
    <mergeCell ref="O2:O3"/>
    <mergeCell ref="O29:O30"/>
    <mergeCell ref="AA2:AA3"/>
    <mergeCell ref="AA29:AA30"/>
    <mergeCell ref="AC2:AC3"/>
    <mergeCell ref="AC29:AC30"/>
    <mergeCell ref="AD2:AD3"/>
    <mergeCell ref="AD29:AD30"/>
    <mergeCell ref="AP2:AP3"/>
    <mergeCell ref="AP29:AP30"/>
    <mergeCell ref="AR2:AR3"/>
    <mergeCell ref="AR29:AR30"/>
    <mergeCell ref="AS2:AS3"/>
    <mergeCell ref="AS29:AS30"/>
    <mergeCell ref="BE2:BE3"/>
    <mergeCell ref="BE29:BE30"/>
    <mergeCell ref="BG2:BG3"/>
    <mergeCell ref="BG29:BG30"/>
    <mergeCell ref="BH2:BH3"/>
    <mergeCell ref="BH29:BH30"/>
    <mergeCell ref="CZ2:CZ3"/>
    <mergeCell ref="CZ29:CZ30"/>
    <mergeCell ref="DA2:DA3"/>
    <mergeCell ref="DA29:DA30"/>
    <mergeCell ref="BT2:BT3"/>
    <mergeCell ref="BT29:BT30"/>
    <mergeCell ref="BV2:BV3"/>
    <mergeCell ref="BV29:BV30"/>
    <mergeCell ref="BW2:BW3"/>
    <mergeCell ref="BW29:BW30"/>
  </mergeCells>
  <pageMargins left="0.70866141732283472" right="0.70866141732283472" top="0.78740157480314965" bottom="0.39370078740157483" header="0.31496062992125984" footer="0.31496062992125984"/>
  <pageSetup paperSize="9" scale="42" orientation="landscape" horizontalDpi="90" verticalDpi="90" r:id="rId1"/>
  <headerFooter scaleWithDoc="0">
    <oddHeader>&amp;L&amp;"Arial,Fett"&amp;K04+000Talanx Group – Financial Data Supplement Q2 2022&amp;R&amp;G</oddHeader>
    <oddFooter>&amp;R&amp;8&amp;P/&amp;N</oddFooter>
  </headerFooter>
  <colBreaks count="1" manualBreakCount="1">
    <brk id="46" max="1048575" man="1"/>
  </colBreaks>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4DF60-EE36-4D0E-96EF-CE6EEA6774BA}">
  <sheetPr codeName="Tabelle20">
    <tabColor theme="0" tint="-0.499984740745262"/>
  </sheetPr>
  <dimension ref="A1:AI79"/>
  <sheetViews>
    <sheetView showGridLines="0" zoomScaleNormal="100" workbookViewId="0">
      <selection activeCell="Z32" sqref="Z32"/>
    </sheetView>
  </sheetViews>
  <sheetFormatPr defaultColWidth="9.140625" defaultRowHeight="12.75" x14ac:dyDescent="0.2"/>
  <cols>
    <col min="1" max="1" width="55" customWidth="1"/>
    <col min="2" max="3" width="10.7109375" customWidth="1"/>
    <col min="4" max="4" width="2.7109375" style="6" customWidth="1"/>
    <col min="5" max="6" width="10.7109375" customWidth="1"/>
    <col min="7" max="7" width="10.7109375" style="1" customWidth="1"/>
    <col min="8" max="9" width="10.7109375" customWidth="1"/>
    <col min="10" max="10" width="2.7109375" style="6" customWidth="1"/>
    <col min="11" max="12" width="10.7109375" customWidth="1"/>
    <col min="13" max="13" width="10.7109375" hidden="1" customWidth="1"/>
    <col min="14" max="14" width="11.28515625" hidden="1" customWidth="1"/>
    <col min="15" max="15" width="12.85546875" hidden="1" customWidth="1"/>
    <col min="16" max="16" width="12.85546875" customWidth="1"/>
    <col min="17" max="18" width="12.85546875" hidden="1" customWidth="1"/>
    <col min="19" max="19" width="3.85546875" style="6" hidden="1" customWidth="1"/>
    <col min="20" max="20" width="10.7109375" style="5" hidden="1" customWidth="1"/>
    <col min="21" max="21" width="10.7109375" style="4" hidden="1" customWidth="1"/>
    <col min="22" max="22" width="11.5703125" hidden="1" customWidth="1"/>
    <col min="23" max="23" width="1.85546875" style="6" hidden="1" customWidth="1"/>
    <col min="24" max="24" width="10.7109375" style="5" customWidth="1"/>
    <col min="25" max="25" width="10.7109375" style="4" customWidth="1"/>
    <col min="26" max="26" width="11.5703125" customWidth="1"/>
    <col min="27" max="27" width="4.5703125" customWidth="1"/>
    <col min="28" max="28" width="10.7109375" style="5" hidden="1" customWidth="1"/>
    <col min="29" max="29" width="10.7109375" style="4" hidden="1" customWidth="1"/>
    <col min="30" max="30" width="11.5703125" hidden="1" customWidth="1"/>
    <col min="31" max="31" width="2.140625" hidden="1" customWidth="1"/>
    <col min="32" max="32" width="10.7109375" style="5" hidden="1" customWidth="1"/>
    <col min="33" max="33" width="10.7109375" style="4" hidden="1" customWidth="1"/>
    <col min="34" max="34" width="11.5703125" hidden="1" customWidth="1"/>
    <col min="35" max="35" width="0" hidden="1" customWidth="1"/>
  </cols>
  <sheetData>
    <row r="1" spans="1:34" ht="15.75" customHeight="1" x14ac:dyDescent="0.25">
      <c r="A1" s="3" t="s">
        <v>102</v>
      </c>
      <c r="K1" s="14"/>
      <c r="L1" s="15"/>
      <c r="M1" s="15"/>
      <c r="N1" s="117"/>
      <c r="O1" s="14"/>
      <c r="P1" s="14"/>
      <c r="Q1" s="14"/>
      <c r="R1" s="14"/>
      <c r="T1" s="17"/>
      <c r="U1" s="16"/>
      <c r="V1" s="117"/>
      <c r="W1" s="96"/>
      <c r="X1" s="17"/>
      <c r="Y1" s="16"/>
      <c r="Z1" s="117"/>
      <c r="AB1" s="17"/>
      <c r="AC1" s="16"/>
      <c r="AD1" s="117"/>
      <c r="AF1" s="17"/>
      <c r="AG1" s="16"/>
      <c r="AH1" s="117"/>
    </row>
    <row r="2" spans="1:34" ht="12.75" customHeight="1" x14ac:dyDescent="0.2">
      <c r="K2" s="14"/>
      <c r="L2" s="15"/>
      <c r="M2" s="15"/>
      <c r="N2" s="117"/>
      <c r="O2" s="1127" t="s">
        <v>337</v>
      </c>
      <c r="P2" s="1127" t="s">
        <v>377</v>
      </c>
      <c r="Q2" s="1127" t="s">
        <v>348</v>
      </c>
      <c r="R2" s="1127" t="s">
        <v>341</v>
      </c>
      <c r="T2" s="17"/>
      <c r="U2" s="16"/>
      <c r="V2" s="1129" t="s">
        <v>342</v>
      </c>
      <c r="W2" s="934"/>
      <c r="X2" s="17"/>
      <c r="Y2" s="16"/>
      <c r="Z2" s="1127" t="s">
        <v>361</v>
      </c>
      <c r="AB2" s="17"/>
      <c r="AC2" s="16"/>
      <c r="AD2" s="1129" t="s">
        <v>344</v>
      </c>
      <c r="AF2" s="17"/>
      <c r="AG2" s="16"/>
      <c r="AH2" s="1129" t="s">
        <v>346</v>
      </c>
    </row>
    <row r="3" spans="1:34" ht="15.75" thickBot="1" x14ac:dyDescent="0.3">
      <c r="A3" s="52" t="s">
        <v>14</v>
      </c>
      <c r="B3" s="58" t="s">
        <v>17</v>
      </c>
      <c r="C3" s="58" t="s">
        <v>226</v>
      </c>
      <c r="D3" s="11"/>
      <c r="E3" s="54" t="s">
        <v>230</v>
      </c>
      <c r="F3" s="55" t="s">
        <v>228</v>
      </c>
      <c r="G3" s="56" t="s">
        <v>227</v>
      </c>
      <c r="H3" s="55" t="s">
        <v>229</v>
      </c>
      <c r="I3" s="57" t="s">
        <v>328</v>
      </c>
      <c r="J3" s="8"/>
      <c r="K3" s="61" t="s">
        <v>333</v>
      </c>
      <c r="L3" s="558" t="s">
        <v>334</v>
      </c>
      <c r="M3" s="60" t="s">
        <v>335</v>
      </c>
      <c r="N3" s="60" t="s">
        <v>336</v>
      </c>
      <c r="O3" s="1128"/>
      <c r="P3" s="1128"/>
      <c r="Q3" s="1128"/>
      <c r="R3" s="1128"/>
      <c r="S3" s="8"/>
      <c r="T3" s="61" t="s">
        <v>321</v>
      </c>
      <c r="U3" s="558" t="s">
        <v>338</v>
      </c>
      <c r="V3" s="1133"/>
      <c r="W3" s="934"/>
      <c r="X3" s="61" t="s">
        <v>310</v>
      </c>
      <c r="Y3" s="558" t="s">
        <v>354</v>
      </c>
      <c r="Z3" s="1128"/>
      <c r="AB3" s="61" t="s">
        <v>323</v>
      </c>
      <c r="AC3" s="558" t="s">
        <v>343</v>
      </c>
      <c r="AD3" s="1133"/>
      <c r="AF3" s="61" t="s">
        <v>328</v>
      </c>
      <c r="AG3" s="558" t="s">
        <v>345</v>
      </c>
      <c r="AH3" s="1133"/>
    </row>
    <row r="4" spans="1:34" s="2" customFormat="1" x14ac:dyDescent="0.2">
      <c r="A4" s="20" t="s">
        <v>103</v>
      </c>
      <c r="B4" s="1040">
        <v>3503.2126515999998</v>
      </c>
      <c r="C4" s="1040">
        <v>3333.0213082599998</v>
      </c>
      <c r="D4" s="19"/>
      <c r="E4" s="168">
        <v>897.33776816</v>
      </c>
      <c r="F4" s="168">
        <v>880.34117708000008</v>
      </c>
      <c r="G4" s="168">
        <v>906.17722179999998</v>
      </c>
      <c r="H4" s="168">
        <v>1022.17956892</v>
      </c>
      <c r="I4" s="168">
        <v>3706.0357359600002</v>
      </c>
      <c r="J4" s="20"/>
      <c r="K4" s="884">
        <v>960.44537386000002</v>
      </c>
      <c r="L4" s="562">
        <v>1026.07686238</v>
      </c>
      <c r="M4" s="168">
        <v>0</v>
      </c>
      <c r="N4" s="168">
        <v>0</v>
      </c>
      <c r="O4" s="171">
        <v>7.0327593398194749E-2</v>
      </c>
      <c r="P4" s="171">
        <v>0.16554455146968131</v>
      </c>
      <c r="Q4" s="171">
        <v>-1</v>
      </c>
      <c r="R4" s="171">
        <v>-1</v>
      </c>
      <c r="S4" s="20"/>
      <c r="T4" s="884">
        <v>897.33776816</v>
      </c>
      <c r="U4" s="562">
        <v>960.44537386000002</v>
      </c>
      <c r="V4" s="72">
        <v>7.0327593398194749E-2</v>
      </c>
      <c r="W4" s="21"/>
      <c r="X4" s="884">
        <v>1777.6789452400001</v>
      </c>
      <c r="Y4" s="562">
        <v>1986.52223624</v>
      </c>
      <c r="Z4" s="72">
        <v>0.11748088233772971</v>
      </c>
      <c r="AB4" s="884">
        <v>2683.8561670399999</v>
      </c>
      <c r="AC4" s="562">
        <v>0</v>
      </c>
      <c r="AD4" s="72">
        <v>-1</v>
      </c>
      <c r="AF4" s="884">
        <v>3706.0357359600002</v>
      </c>
      <c r="AG4" s="562">
        <v>0</v>
      </c>
      <c r="AH4" s="72">
        <v>-1</v>
      </c>
    </row>
    <row r="5" spans="1:34" x14ac:dyDescent="0.2">
      <c r="A5" s="679" t="s">
        <v>274</v>
      </c>
      <c r="B5" s="618">
        <v>2713.3259057199998</v>
      </c>
      <c r="C5" s="618">
        <v>2532.2583677699999</v>
      </c>
      <c r="D5" s="76"/>
      <c r="E5" s="617">
        <v>647.01569616999996</v>
      </c>
      <c r="F5" s="618">
        <v>632.95404778</v>
      </c>
      <c r="G5" s="618">
        <v>650.40769196000008</v>
      </c>
      <c r="H5" s="618">
        <v>691.2396662000001</v>
      </c>
      <c r="I5" s="618">
        <v>2621.6171021100004</v>
      </c>
      <c r="J5" s="49"/>
      <c r="K5" s="957">
        <v>701.47444493</v>
      </c>
      <c r="L5" s="849">
        <v>741.07396726000002</v>
      </c>
      <c r="M5" s="618">
        <v>0</v>
      </c>
      <c r="N5" s="618">
        <v>0</v>
      </c>
      <c r="O5" s="711">
        <v>8.4169130799094716E-2</v>
      </c>
      <c r="P5" s="711">
        <v>0.17081796041784691</v>
      </c>
      <c r="Q5" s="711">
        <v>-1</v>
      </c>
      <c r="R5" s="711">
        <v>-1</v>
      </c>
      <c r="S5" s="49"/>
      <c r="T5" s="885">
        <v>647.01569616999996</v>
      </c>
      <c r="U5" s="849">
        <v>701.47444493</v>
      </c>
      <c r="V5" s="763">
        <v>8.4169130799094716E-2</v>
      </c>
      <c r="W5" s="149"/>
      <c r="X5" s="957">
        <v>1279.9697439500001</v>
      </c>
      <c r="Y5" s="849">
        <v>1442.5484121900001</v>
      </c>
      <c r="Z5" s="763">
        <v>0.12701758694567311</v>
      </c>
      <c r="AB5" s="957">
        <v>1930.37743591</v>
      </c>
      <c r="AC5" s="849">
        <v>0</v>
      </c>
      <c r="AD5" s="763">
        <v>-1</v>
      </c>
      <c r="AF5" s="957">
        <v>2621.6171021100004</v>
      </c>
      <c r="AG5" s="849">
        <v>0</v>
      </c>
      <c r="AH5" s="763">
        <v>-1</v>
      </c>
    </row>
    <row r="6" spans="1:34" x14ac:dyDescent="0.2">
      <c r="A6" s="577" t="s">
        <v>327</v>
      </c>
      <c r="B6" s="618">
        <v>75.228247799999991</v>
      </c>
      <c r="C6" s="618">
        <v>136.95909641999998</v>
      </c>
      <c r="D6" s="76"/>
      <c r="E6" s="617">
        <v>22.0384253</v>
      </c>
      <c r="F6" s="618">
        <v>30.712883699999999</v>
      </c>
      <c r="G6" s="618">
        <v>16.546997380000001</v>
      </c>
      <c r="H6" s="618">
        <v>16.19628724</v>
      </c>
      <c r="I6" s="618">
        <v>85.494593620000003</v>
      </c>
      <c r="J6" s="49"/>
      <c r="K6" s="957">
        <v>41.013807920000005</v>
      </c>
      <c r="L6" s="849">
        <v>44.987564549999995</v>
      </c>
      <c r="M6" s="618">
        <v>0</v>
      </c>
      <c r="N6" s="618">
        <v>0</v>
      </c>
      <c r="O6" s="711">
        <v>0.86101354165263366</v>
      </c>
      <c r="P6" s="711">
        <v>0.46477826665296157</v>
      </c>
      <c r="Q6" s="711">
        <v>-1</v>
      </c>
      <c r="R6" s="711">
        <v>-1</v>
      </c>
      <c r="S6" s="49"/>
      <c r="T6" s="885">
        <v>22.0384253</v>
      </c>
      <c r="U6" s="849">
        <v>41.013807920000005</v>
      </c>
      <c r="V6" s="763">
        <v>0.86101354165263366</v>
      </c>
      <c r="W6" s="149"/>
      <c r="X6" s="957">
        <v>52.751308999999999</v>
      </c>
      <c r="Y6" s="849">
        <v>86.001372469999993</v>
      </c>
      <c r="Z6" s="763">
        <v>0.63031731534851565</v>
      </c>
      <c r="AB6" s="957">
        <v>69.29830638</v>
      </c>
      <c r="AC6" s="849">
        <v>0</v>
      </c>
      <c r="AD6" s="763">
        <v>-1</v>
      </c>
      <c r="AF6" s="957">
        <v>85.494593620000003</v>
      </c>
      <c r="AG6" s="849">
        <v>0</v>
      </c>
      <c r="AH6" s="763">
        <v>-1</v>
      </c>
    </row>
    <row r="7" spans="1:34" s="2" customFormat="1" x14ac:dyDescent="0.2">
      <c r="A7" s="730" t="s">
        <v>275</v>
      </c>
      <c r="B7" s="618">
        <v>331.56578304999999</v>
      </c>
      <c r="C7" s="618">
        <v>306.21576111000002</v>
      </c>
      <c r="D7" s="76"/>
      <c r="E7" s="617">
        <v>71.246904040000004</v>
      </c>
      <c r="F7" s="618">
        <v>84.677765950000008</v>
      </c>
      <c r="G7" s="618">
        <v>93.59945909999999</v>
      </c>
      <c r="H7" s="618">
        <v>112.23648189000001</v>
      </c>
      <c r="I7" s="618">
        <v>361.76061098000002</v>
      </c>
      <c r="J7" s="49"/>
      <c r="K7" s="614">
        <v>95.762947920000002</v>
      </c>
      <c r="L7" s="831">
        <v>115.67852287999999</v>
      </c>
      <c r="M7" s="618">
        <v>0</v>
      </c>
      <c r="N7" s="618">
        <v>0</v>
      </c>
      <c r="O7" s="711">
        <v>0.34409977823367605</v>
      </c>
      <c r="P7" s="711">
        <v>0.36610267857450457</v>
      </c>
      <c r="Q7" s="711">
        <v>-1</v>
      </c>
      <c r="R7" s="711">
        <v>-1</v>
      </c>
      <c r="S7" s="49"/>
      <c r="T7" s="613">
        <v>71.246904040000004</v>
      </c>
      <c r="U7" s="831">
        <v>95.762947920000002</v>
      </c>
      <c r="V7" s="763">
        <v>0.34409977823367605</v>
      </c>
      <c r="W7" s="149"/>
      <c r="X7" s="614">
        <v>155.92466999000001</v>
      </c>
      <c r="Y7" s="831">
        <v>211.44147080000002</v>
      </c>
      <c r="Z7" s="763">
        <v>0.35604885880829823</v>
      </c>
      <c r="AB7" s="614">
        <v>249.52412909</v>
      </c>
      <c r="AC7" s="831">
        <v>0</v>
      </c>
      <c r="AD7" s="763">
        <v>-1</v>
      </c>
      <c r="AF7" s="614">
        <v>361.76061098000002</v>
      </c>
      <c r="AG7" s="831">
        <v>0</v>
      </c>
      <c r="AH7" s="763">
        <v>-1</v>
      </c>
    </row>
    <row r="8" spans="1:34" s="2" customFormat="1" x14ac:dyDescent="0.2">
      <c r="A8" s="580" t="s">
        <v>104</v>
      </c>
      <c r="B8" s="574"/>
      <c r="C8" s="574"/>
      <c r="D8" s="76"/>
      <c r="E8" s="569"/>
      <c r="F8" s="574"/>
      <c r="G8" s="574"/>
      <c r="H8" s="574"/>
      <c r="I8" s="574"/>
      <c r="J8" s="49"/>
      <c r="K8" s="575"/>
      <c r="L8" s="830"/>
      <c r="M8" s="574"/>
      <c r="N8" s="574"/>
      <c r="O8" s="628"/>
      <c r="P8" s="628"/>
      <c r="Q8" s="628"/>
      <c r="R8" s="628"/>
      <c r="S8" s="49"/>
      <c r="T8" s="570"/>
      <c r="U8" s="830"/>
      <c r="V8" s="628"/>
      <c r="W8" s="20"/>
      <c r="X8" s="575"/>
      <c r="Y8" s="830"/>
      <c r="Z8" s="628"/>
      <c r="AB8" s="575"/>
      <c r="AC8" s="830"/>
      <c r="AD8" s="628"/>
      <c r="AF8" s="575"/>
      <c r="AG8" s="830"/>
      <c r="AH8" s="628"/>
    </row>
    <row r="9" spans="1:34" s="2" customFormat="1" x14ac:dyDescent="0.2">
      <c r="A9" s="679" t="s">
        <v>276</v>
      </c>
      <c r="B9" s="618">
        <v>937.68431378999992</v>
      </c>
      <c r="C9" s="618">
        <v>1205.5785274500001</v>
      </c>
      <c r="D9" s="19"/>
      <c r="E9" s="617">
        <v>395.38186959000001</v>
      </c>
      <c r="F9" s="618">
        <v>333.02229955000001</v>
      </c>
      <c r="G9" s="618">
        <v>330.42605982999999</v>
      </c>
      <c r="H9" s="618">
        <v>258.82622608999998</v>
      </c>
      <c r="I9" s="618">
        <v>1317.6564550600001</v>
      </c>
      <c r="J9" s="20"/>
      <c r="K9" s="614">
        <v>170.26167916999998</v>
      </c>
      <c r="L9" s="831">
        <v>-27.200527740000009</v>
      </c>
      <c r="M9" s="618">
        <v>0</v>
      </c>
      <c r="N9" s="618">
        <v>0</v>
      </c>
      <c r="O9" s="711">
        <v>-0.5693740854972521</v>
      </c>
      <c r="P9" s="711">
        <v>-1.0816777968825362</v>
      </c>
      <c r="Q9" s="711">
        <v>-1</v>
      </c>
      <c r="R9" s="711">
        <v>-1</v>
      </c>
      <c r="S9" s="20"/>
      <c r="T9" s="613">
        <v>395.38186959000001</v>
      </c>
      <c r="U9" s="831">
        <v>170.26167916999998</v>
      </c>
      <c r="V9" s="844">
        <v>-0.5693740854972521</v>
      </c>
      <c r="W9" s="951"/>
      <c r="X9" s="614">
        <v>728.40416914000014</v>
      </c>
      <c r="Y9" s="831">
        <v>143.06115143</v>
      </c>
      <c r="Z9" s="844">
        <v>-0.80359646815461394</v>
      </c>
      <c r="AB9" s="614">
        <v>1058.83022897</v>
      </c>
      <c r="AC9" s="831">
        <v>0</v>
      </c>
      <c r="AD9" s="844">
        <v>-1</v>
      </c>
      <c r="AF9" s="614">
        <v>1317.6564550600001</v>
      </c>
      <c r="AG9" s="831">
        <v>0</v>
      </c>
      <c r="AH9" s="844">
        <v>-1</v>
      </c>
    </row>
    <row r="10" spans="1:34" s="2" customFormat="1" x14ac:dyDescent="0.2">
      <c r="A10" s="679" t="s">
        <v>297</v>
      </c>
      <c r="B10" s="618">
        <v>130.59280649999999</v>
      </c>
      <c r="C10" s="618">
        <v>76.969357049999985</v>
      </c>
      <c r="D10" s="19"/>
      <c r="E10" s="649">
        <v>-33.025798500000008</v>
      </c>
      <c r="F10" s="618">
        <v>-5.7035259099999998</v>
      </c>
      <c r="G10" s="618">
        <v>-11.481119919999998</v>
      </c>
      <c r="H10" s="618">
        <v>74.786060190000001</v>
      </c>
      <c r="I10" s="618">
        <v>24.575615860000013</v>
      </c>
      <c r="J10" s="20"/>
      <c r="K10" s="614">
        <v>0.94673128000000117</v>
      </c>
      <c r="L10" s="831">
        <v>-47.709091899999997</v>
      </c>
      <c r="M10" s="618">
        <v>0</v>
      </c>
      <c r="N10" s="618">
        <v>0</v>
      </c>
      <c r="O10" s="711">
        <v>-1.0286664160444146</v>
      </c>
      <c r="P10" s="711">
        <v>7.3648417931005765</v>
      </c>
      <c r="Q10" s="711">
        <v>-1</v>
      </c>
      <c r="R10" s="711">
        <v>-1</v>
      </c>
      <c r="S10" s="20"/>
      <c r="T10" s="613">
        <v>-33.025798500000008</v>
      </c>
      <c r="U10" s="831">
        <v>0.94673128000000117</v>
      </c>
      <c r="V10" s="763">
        <v>-1.0286664160444146</v>
      </c>
      <c r="W10" s="149"/>
      <c r="X10" s="614">
        <v>-38.729324409999997</v>
      </c>
      <c r="Y10" s="831">
        <v>-46.762360620000003</v>
      </c>
      <c r="Z10" s="763">
        <v>0.20741482926373636</v>
      </c>
      <c r="AB10" s="614">
        <v>-50.210444330000001</v>
      </c>
      <c r="AC10" s="831">
        <v>0</v>
      </c>
      <c r="AD10" s="763">
        <v>-1</v>
      </c>
      <c r="AF10" s="614">
        <v>24.575615860000013</v>
      </c>
      <c r="AG10" s="831">
        <v>0</v>
      </c>
      <c r="AH10" s="763">
        <v>-1</v>
      </c>
    </row>
    <row r="11" spans="1:34" s="2" customFormat="1" ht="27" customHeight="1" x14ac:dyDescent="0.2">
      <c r="A11" s="694" t="s">
        <v>105</v>
      </c>
      <c r="B11" s="573">
        <v>-169.38390338999997</v>
      </c>
      <c r="C11" s="573">
        <v>-301.38585403999997</v>
      </c>
      <c r="D11" s="152"/>
      <c r="E11" s="649">
        <v>-66.986525490000005</v>
      </c>
      <c r="F11" s="648">
        <v>-67.750262930000005</v>
      </c>
      <c r="G11" s="648">
        <v>-60.4547314</v>
      </c>
      <c r="H11" s="648">
        <v>-69.864194389999994</v>
      </c>
      <c r="I11" s="612">
        <v>-265.05571420999996</v>
      </c>
      <c r="J11" s="20"/>
      <c r="K11" s="612">
        <v>-48.503822929999998</v>
      </c>
      <c r="L11" s="828">
        <v>-112.06628372</v>
      </c>
      <c r="M11" s="637">
        <v>0</v>
      </c>
      <c r="N11" s="637">
        <v>0</v>
      </c>
      <c r="O11" s="714">
        <v>-0.27591672242739584</v>
      </c>
      <c r="P11" s="714">
        <v>0.65410846945033385</v>
      </c>
      <c r="Q11" s="714">
        <v>-1</v>
      </c>
      <c r="R11" s="714">
        <v>-1</v>
      </c>
      <c r="S11" s="20"/>
      <c r="T11" s="583">
        <v>-66.986525490000005</v>
      </c>
      <c r="U11" s="828">
        <v>-48.503822929999998</v>
      </c>
      <c r="V11" s="627">
        <v>-0.27591672242739584</v>
      </c>
      <c r="W11" s="21"/>
      <c r="X11" s="612">
        <v>-134.73678842000001</v>
      </c>
      <c r="Y11" s="828">
        <v>-160.57010665000001</v>
      </c>
      <c r="Z11" s="627">
        <v>0.19173173513289238</v>
      </c>
      <c r="AB11" s="612">
        <v>-195.19151982000002</v>
      </c>
      <c r="AC11" s="828">
        <v>0</v>
      </c>
      <c r="AD11" s="627">
        <v>-1</v>
      </c>
      <c r="AF11" s="612">
        <v>-265.05571420999996</v>
      </c>
      <c r="AG11" s="828">
        <v>0</v>
      </c>
      <c r="AH11" s="627">
        <v>-1</v>
      </c>
    </row>
    <row r="12" spans="1:34" s="2" customFormat="1" x14ac:dyDescent="0.2">
      <c r="A12" s="677" t="s">
        <v>106</v>
      </c>
      <c r="B12" s="573">
        <v>272.33740211999998</v>
      </c>
      <c r="C12" s="573">
        <v>284.30588917</v>
      </c>
      <c r="D12" s="152"/>
      <c r="E12" s="649">
        <v>67.471842930000008</v>
      </c>
      <c r="F12" s="648">
        <v>82.548493159999992</v>
      </c>
      <c r="G12" s="648">
        <v>76.875332509999993</v>
      </c>
      <c r="H12" s="648">
        <v>95.947127120000005</v>
      </c>
      <c r="I12" s="612">
        <v>322.84279572000003</v>
      </c>
      <c r="J12" s="20"/>
      <c r="K12" s="612">
        <v>85.963620240000012</v>
      </c>
      <c r="L12" s="828">
        <v>73.636566360000003</v>
      </c>
      <c r="M12" s="637">
        <v>0</v>
      </c>
      <c r="N12" s="637">
        <v>0</v>
      </c>
      <c r="O12" s="711">
        <v>0.27406658106529952</v>
      </c>
      <c r="P12" s="711">
        <v>-0.10795989676911978</v>
      </c>
      <c r="Q12" s="711">
        <v>-1</v>
      </c>
      <c r="R12" s="711">
        <v>-1</v>
      </c>
      <c r="S12" s="20"/>
      <c r="T12" s="583">
        <v>67.471842930000008</v>
      </c>
      <c r="U12" s="828">
        <v>85.963620240000012</v>
      </c>
      <c r="V12" s="763">
        <v>0.27406658106529952</v>
      </c>
      <c r="W12" s="149"/>
      <c r="X12" s="612">
        <v>150.02033609</v>
      </c>
      <c r="Y12" s="828">
        <v>159.6001866</v>
      </c>
      <c r="Z12" s="763">
        <v>6.3857012720281256E-2</v>
      </c>
      <c r="AB12" s="612">
        <v>226.89566859999999</v>
      </c>
      <c r="AC12" s="828">
        <v>0</v>
      </c>
      <c r="AD12" s="763">
        <v>-1</v>
      </c>
      <c r="AF12" s="612">
        <v>322.84279572000003</v>
      </c>
      <c r="AG12" s="828">
        <v>0</v>
      </c>
      <c r="AH12" s="763">
        <v>-1</v>
      </c>
    </row>
    <row r="13" spans="1:34" s="2" customFormat="1" x14ac:dyDescent="0.2">
      <c r="A13" s="580" t="s">
        <v>107</v>
      </c>
      <c r="B13" s="642">
        <v>4129.7684663800001</v>
      </c>
      <c r="C13" s="642">
        <v>4029.8774495500002</v>
      </c>
      <c r="D13" s="19"/>
      <c r="E13" s="647">
        <v>1125.2354708299999</v>
      </c>
      <c r="F13" s="642">
        <v>1057.36119463</v>
      </c>
      <c r="G13" s="642">
        <v>1087.7920978</v>
      </c>
      <c r="H13" s="642">
        <v>1189.9805336899999</v>
      </c>
      <c r="I13" s="642">
        <v>4460.3692969499998</v>
      </c>
      <c r="J13" s="20"/>
      <c r="K13" s="616">
        <v>997.18634113999997</v>
      </c>
      <c r="L13" s="832">
        <v>765.46439265999993</v>
      </c>
      <c r="M13" s="642">
        <v>0</v>
      </c>
      <c r="N13" s="642">
        <v>0</v>
      </c>
      <c r="O13" s="714">
        <v>-0.11379762992678141</v>
      </c>
      <c r="P13" s="714">
        <v>-0.27606157995248054</v>
      </c>
      <c r="Q13" s="714">
        <v>-1</v>
      </c>
      <c r="R13" s="714">
        <v>-1</v>
      </c>
      <c r="S13" s="20"/>
      <c r="T13" s="615">
        <v>1125.2354708299999</v>
      </c>
      <c r="U13" s="832">
        <v>997.18634113999997</v>
      </c>
      <c r="V13" s="627">
        <v>-0.11379762992678141</v>
      </c>
      <c r="W13" s="21"/>
      <c r="X13" s="616">
        <v>2182.5966654600002</v>
      </c>
      <c r="Y13" s="832">
        <v>1762.6507337999999</v>
      </c>
      <c r="Z13" s="627">
        <v>-0.19240656705186215</v>
      </c>
      <c r="AB13" s="616">
        <v>3270.3887632600004</v>
      </c>
      <c r="AC13" s="832">
        <v>0</v>
      </c>
      <c r="AD13" s="627">
        <v>-1</v>
      </c>
      <c r="AF13" s="616">
        <v>4460.3692969499998</v>
      </c>
      <c r="AG13" s="832">
        <v>0</v>
      </c>
      <c r="AH13" s="627">
        <v>-1</v>
      </c>
    </row>
    <row r="14" spans="1:34" s="2" customFormat="1" x14ac:dyDescent="0.2">
      <c r="A14" s="679" t="s">
        <v>108</v>
      </c>
      <c r="B14" s="618">
        <v>189.69708183</v>
      </c>
      <c r="C14" s="618">
        <v>209.87872618</v>
      </c>
      <c r="D14" s="19"/>
      <c r="E14" s="617">
        <v>126.96974665</v>
      </c>
      <c r="F14" s="618">
        <v>38.4578773</v>
      </c>
      <c r="G14" s="618">
        <v>38.879351630000002</v>
      </c>
      <c r="H14" s="618">
        <v>50.279781710000002</v>
      </c>
      <c r="I14" s="618">
        <v>254.58675728999998</v>
      </c>
      <c r="J14" s="20"/>
      <c r="K14" s="614">
        <v>51.670252429999998</v>
      </c>
      <c r="L14" s="831">
        <v>69.857629069999987</v>
      </c>
      <c r="M14" s="618">
        <v>0</v>
      </c>
      <c r="N14" s="618">
        <v>0</v>
      </c>
      <c r="O14" s="711">
        <v>-0.5930506770842644</v>
      </c>
      <c r="P14" s="711">
        <v>0.81647126608311238</v>
      </c>
      <c r="Q14" s="711">
        <v>-1</v>
      </c>
      <c r="R14" s="711">
        <v>-1</v>
      </c>
      <c r="S14" s="20"/>
      <c r="T14" s="613">
        <v>126.96974665</v>
      </c>
      <c r="U14" s="831">
        <v>51.670252429999998</v>
      </c>
      <c r="V14" s="763">
        <v>-0.5930506770842644</v>
      </c>
      <c r="W14" s="149"/>
      <c r="X14" s="614">
        <v>165.42762395</v>
      </c>
      <c r="Y14" s="831">
        <v>121.52788150000001</v>
      </c>
      <c r="Z14" s="763">
        <v>-0.26537129290612649</v>
      </c>
      <c r="AB14" s="614">
        <v>204.30697558</v>
      </c>
      <c r="AC14" s="831">
        <v>0</v>
      </c>
      <c r="AD14" s="763">
        <v>-1</v>
      </c>
      <c r="AF14" s="614">
        <v>254.58675728999998</v>
      </c>
      <c r="AG14" s="831">
        <v>0</v>
      </c>
      <c r="AH14" s="763">
        <v>-1</v>
      </c>
    </row>
    <row r="15" spans="1:34" s="2" customFormat="1" ht="13.5" thickBot="1" x14ac:dyDescent="0.25">
      <c r="A15" s="825" t="s">
        <v>109</v>
      </c>
      <c r="B15" s="1045">
        <v>3.27883769</v>
      </c>
      <c r="C15" s="814">
        <v>0.25390892000000004</v>
      </c>
      <c r="D15" s="19"/>
      <c r="E15" s="818">
        <v>1.10320295</v>
      </c>
      <c r="F15" s="814">
        <v>0.47790113000000001</v>
      </c>
      <c r="G15" s="814">
        <v>1.0377466399999999</v>
      </c>
      <c r="H15" s="814">
        <v>0.63678104000000002</v>
      </c>
      <c r="I15" s="814">
        <v>3.25563176</v>
      </c>
      <c r="J15" s="20"/>
      <c r="K15" s="958">
        <v>1.2760962</v>
      </c>
      <c r="L15" s="561">
        <v>1.32673353</v>
      </c>
      <c r="M15" s="618">
        <v>0</v>
      </c>
      <c r="N15" s="618">
        <v>0</v>
      </c>
      <c r="O15" s="820">
        <v>0.15671935068701548</v>
      </c>
      <c r="P15" s="820">
        <v>1.7761673842453565</v>
      </c>
      <c r="Q15" s="820">
        <v>-1</v>
      </c>
      <c r="R15" s="820">
        <v>-1</v>
      </c>
      <c r="S15" s="20"/>
      <c r="T15" s="886">
        <v>1.10320295</v>
      </c>
      <c r="U15" s="561">
        <v>1.2760962</v>
      </c>
      <c r="V15" s="815">
        <v>0.15671935068701548</v>
      </c>
      <c r="W15" s="149"/>
      <c r="X15" s="958">
        <v>1.58110408</v>
      </c>
      <c r="Y15" s="561">
        <v>2.6028297299999998</v>
      </c>
      <c r="Z15" s="815">
        <v>0.64621024189628284</v>
      </c>
      <c r="AB15" s="958">
        <v>2.6188507200000002</v>
      </c>
      <c r="AC15" s="561">
        <v>0</v>
      </c>
      <c r="AD15" s="815">
        <v>-1</v>
      </c>
      <c r="AF15" s="958">
        <v>3.25563176</v>
      </c>
      <c r="AG15" s="561">
        <v>0</v>
      </c>
      <c r="AH15" s="815">
        <v>-1</v>
      </c>
    </row>
    <row r="16" spans="1:34" s="2" customFormat="1" ht="13.5" thickBot="1" x14ac:dyDescent="0.25">
      <c r="A16" s="576" t="s">
        <v>110</v>
      </c>
      <c r="B16" s="1046">
        <v>4322.7443859000005</v>
      </c>
      <c r="C16" s="819">
        <v>4240.01008465</v>
      </c>
      <c r="D16" s="19"/>
      <c r="E16" s="819">
        <v>1253.3084204300001</v>
      </c>
      <c r="F16" s="819">
        <v>1096.29697306</v>
      </c>
      <c r="G16" s="819">
        <v>1127.70919607</v>
      </c>
      <c r="H16" s="819">
        <v>1240.89709644</v>
      </c>
      <c r="I16" s="819">
        <v>4718.2116859999996</v>
      </c>
      <c r="J16" s="20"/>
      <c r="K16" s="887">
        <v>1050.1326897700001</v>
      </c>
      <c r="L16" s="817">
        <v>836.64875526000003</v>
      </c>
      <c r="M16" s="172">
        <v>0</v>
      </c>
      <c r="N16" s="172">
        <v>0</v>
      </c>
      <c r="O16" s="821">
        <v>-0.16211151808131316</v>
      </c>
      <c r="P16" s="821">
        <v>-0.2368411335436475</v>
      </c>
      <c r="Q16" s="821">
        <v>-1</v>
      </c>
      <c r="R16" s="821">
        <v>-1</v>
      </c>
      <c r="S16" s="20"/>
      <c r="T16" s="887">
        <v>1253.3084204300001</v>
      </c>
      <c r="U16" s="817">
        <v>1050.1326897700001</v>
      </c>
      <c r="V16" s="816">
        <v>-0.16211151808131316</v>
      </c>
      <c r="W16" s="21"/>
      <c r="X16" s="887">
        <v>2349.6053934899996</v>
      </c>
      <c r="Y16" s="817">
        <v>1886.7814450300002</v>
      </c>
      <c r="Z16" s="816">
        <v>-0.19697943737375462</v>
      </c>
      <c r="AB16" s="887">
        <v>3477.3145895600001</v>
      </c>
      <c r="AC16" s="817">
        <v>0</v>
      </c>
      <c r="AD16" s="816">
        <v>-1</v>
      </c>
      <c r="AF16" s="887">
        <v>4718.2116859999996</v>
      </c>
      <c r="AG16" s="817">
        <v>0</v>
      </c>
      <c r="AH16" s="816">
        <v>-1</v>
      </c>
    </row>
    <row r="17" spans="1:35" s="2" customFormat="1" x14ac:dyDescent="0.2">
      <c r="A17" s="731" t="s">
        <v>284</v>
      </c>
      <c r="B17" s="1111">
        <v>285.11943587000002</v>
      </c>
      <c r="C17" s="1111">
        <v>253.92115086000001</v>
      </c>
      <c r="D17" s="1111"/>
      <c r="E17" s="1111">
        <v>77.193122219999992</v>
      </c>
      <c r="F17" s="1111">
        <v>63.525307950000006</v>
      </c>
      <c r="G17" s="1111">
        <v>79.207674549999993</v>
      </c>
      <c r="H17" s="1111">
        <v>79.756077790000006</v>
      </c>
      <c r="I17" s="1111">
        <v>299.68218251000002</v>
      </c>
      <c r="J17" s="1111"/>
      <c r="K17" s="163">
        <v>55.950501709999998</v>
      </c>
      <c r="L17" s="831">
        <v>62.618683529999998</v>
      </c>
      <c r="M17" s="1075">
        <v>0</v>
      </c>
      <c r="N17" s="1075">
        <v>0</v>
      </c>
      <c r="O17" s="1076">
        <v>-0.27518799472132555</v>
      </c>
      <c r="P17" s="718">
        <v>-1.4271861865094776E-2</v>
      </c>
      <c r="Q17" s="1076">
        <v>-1</v>
      </c>
      <c r="R17" s="1076">
        <v>-1</v>
      </c>
      <c r="S17" s="1077"/>
      <c r="T17" s="1078">
        <v>77.193122219999992</v>
      </c>
      <c r="U17" s="1074">
        <v>55.950501709999998</v>
      </c>
      <c r="V17" s="1079">
        <v>-0.27518799472132555</v>
      </c>
      <c r="W17" s="149"/>
      <c r="X17" s="163">
        <v>140.71843016999998</v>
      </c>
      <c r="Y17" s="831">
        <v>118.56918524</v>
      </c>
      <c r="Z17" s="728">
        <v>-0.15740116559886139</v>
      </c>
      <c r="AB17" s="163">
        <v>224.99111260000001</v>
      </c>
      <c r="AC17" s="561">
        <v>0</v>
      </c>
      <c r="AD17" s="728">
        <v>-1</v>
      </c>
      <c r="AF17" s="163">
        <v>306.70353612000002</v>
      </c>
      <c r="AG17" s="561">
        <v>0</v>
      </c>
      <c r="AH17" s="728">
        <v>-1</v>
      </c>
    </row>
    <row r="18" spans="1:35" s="2" customFormat="1" x14ac:dyDescent="0.2">
      <c r="A18" s="730" t="s">
        <v>383</v>
      </c>
      <c r="B18" s="614">
        <v>118.73815345</v>
      </c>
      <c r="C18" s="614">
        <v>88.340049790000009</v>
      </c>
      <c r="D18" s="152"/>
      <c r="E18" s="614">
        <v>28.93014737</v>
      </c>
      <c r="F18" s="614">
        <v>24.050856660000001</v>
      </c>
      <c r="G18" s="614">
        <v>25.655800629999998</v>
      </c>
      <c r="H18" s="614">
        <v>50.447712109999998</v>
      </c>
      <c r="I18" s="614">
        <v>129.08451676999999</v>
      </c>
      <c r="J18" s="73"/>
      <c r="K18" s="614">
        <v>24.172109579999997</v>
      </c>
      <c r="L18" s="831">
        <v>13.20915243</v>
      </c>
      <c r="M18" s="1080">
        <v>0</v>
      </c>
      <c r="N18" s="1080">
        <v>0</v>
      </c>
      <c r="O18" s="1081">
        <v>-0.16446642075988854</v>
      </c>
      <c r="P18" s="711">
        <v>-0.4507824558295796</v>
      </c>
      <c r="Q18" s="1081">
        <v>-1</v>
      </c>
      <c r="R18" s="1081">
        <v>-1</v>
      </c>
      <c r="S18" s="1077"/>
      <c r="T18" s="1080">
        <v>28.93014737</v>
      </c>
      <c r="U18" s="1074">
        <v>24.172109579999997</v>
      </c>
      <c r="V18" s="1082">
        <v>-0.16446642075988854</v>
      </c>
      <c r="W18" s="149"/>
      <c r="X18" s="614">
        <v>52.981004030000001</v>
      </c>
      <c r="Y18" s="831">
        <v>37.38126201</v>
      </c>
      <c r="Z18" s="716">
        <v>-0.29444028677083567</v>
      </c>
      <c r="AB18" s="614">
        <v>78.728842760000006</v>
      </c>
      <c r="AC18" s="831">
        <v>0</v>
      </c>
      <c r="AD18" s="716">
        <v>-1</v>
      </c>
      <c r="AF18" s="614">
        <v>129.75220479999999</v>
      </c>
      <c r="AG18" s="831">
        <v>0</v>
      </c>
      <c r="AH18" s="716">
        <v>-1</v>
      </c>
    </row>
    <row r="19" spans="1:35" s="2" customFormat="1" x14ac:dyDescent="0.2">
      <c r="A19" s="730" t="s">
        <v>285</v>
      </c>
      <c r="B19" s="614">
        <v>1786.4677895900002</v>
      </c>
      <c r="C19" s="614">
        <v>1903.23651309</v>
      </c>
      <c r="D19" s="152"/>
      <c r="E19" s="614">
        <v>608.58186964000004</v>
      </c>
      <c r="F19" s="614">
        <v>505.39288468000001</v>
      </c>
      <c r="G19" s="614">
        <v>457.60766864999999</v>
      </c>
      <c r="H19" s="614">
        <v>430.66113457</v>
      </c>
      <c r="I19" s="614">
        <v>2002.24355754</v>
      </c>
      <c r="J19" s="73"/>
      <c r="K19" s="614">
        <v>379.27448605000001</v>
      </c>
      <c r="L19" s="831">
        <v>167.98086856</v>
      </c>
      <c r="M19" s="1080">
        <v>0</v>
      </c>
      <c r="N19" s="1080">
        <v>0</v>
      </c>
      <c r="O19" s="1081">
        <v>-0.37678970575584891</v>
      </c>
      <c r="P19" s="711">
        <v>-0.66762320235996075</v>
      </c>
      <c r="Q19" s="1081">
        <v>-1</v>
      </c>
      <c r="R19" s="1081">
        <v>-1</v>
      </c>
      <c r="S19" s="1077"/>
      <c r="T19" s="1080">
        <v>608.58186964000004</v>
      </c>
      <c r="U19" s="1074">
        <v>379.27448605000001</v>
      </c>
      <c r="V19" s="1082">
        <v>-0.37678970575584891</v>
      </c>
      <c r="W19" s="149"/>
      <c r="X19" s="614">
        <v>1113.9747543199999</v>
      </c>
      <c r="Y19" s="831">
        <v>547.25535461000004</v>
      </c>
      <c r="Z19" s="716">
        <v>-0.50873630440210527</v>
      </c>
      <c r="AB19" s="614">
        <v>1603.0000306700001</v>
      </c>
      <c r="AC19" s="831">
        <v>0</v>
      </c>
      <c r="AD19" s="716">
        <v>-1</v>
      </c>
      <c r="AF19" s="614">
        <v>2052.1192719400001</v>
      </c>
      <c r="AG19" s="831">
        <v>0</v>
      </c>
      <c r="AH19" s="716">
        <v>-1</v>
      </c>
    </row>
    <row r="20" spans="1:35" s="2" customFormat="1" x14ac:dyDescent="0.2">
      <c r="A20" s="730" t="s">
        <v>286</v>
      </c>
      <c r="B20" s="614">
        <v>381.37136230999999</v>
      </c>
      <c r="C20" s="614">
        <v>326.43893543000002</v>
      </c>
      <c r="D20" s="152"/>
      <c r="E20" s="614">
        <v>97.183528859999996</v>
      </c>
      <c r="F20" s="614">
        <v>97.18212693000001</v>
      </c>
      <c r="G20" s="614">
        <v>83.862742780000005</v>
      </c>
      <c r="H20" s="614">
        <v>95.903227650000005</v>
      </c>
      <c r="I20" s="614">
        <v>374.13162622000004</v>
      </c>
      <c r="J20" s="73"/>
      <c r="K20" s="959">
        <v>100.56960712</v>
      </c>
      <c r="L20" s="831">
        <v>92.607614739999988</v>
      </c>
      <c r="M20" s="1080">
        <v>0</v>
      </c>
      <c r="N20" s="1080">
        <v>0</v>
      </c>
      <c r="O20" s="1081">
        <v>3.4842100299505477E-2</v>
      </c>
      <c r="P20" s="711">
        <v>-4.7071538095631811E-2</v>
      </c>
      <c r="Q20" s="1081">
        <v>-1</v>
      </c>
      <c r="R20" s="1081">
        <v>-1</v>
      </c>
      <c r="S20" s="1083"/>
      <c r="T20" s="1080">
        <v>97.183528859999996</v>
      </c>
      <c r="U20" s="1074">
        <v>100.56960712</v>
      </c>
      <c r="V20" s="1082">
        <v>3.4842100299505477E-2</v>
      </c>
      <c r="W20" s="149"/>
      <c r="X20" s="959">
        <v>194.36565579000001</v>
      </c>
      <c r="Y20" s="831">
        <v>193.17722186</v>
      </c>
      <c r="Z20" s="716">
        <v>-6.1144234827372546E-3</v>
      </c>
      <c r="AB20" s="959">
        <v>286.91761380000003</v>
      </c>
      <c r="AC20" s="831">
        <v>0</v>
      </c>
      <c r="AD20" s="716">
        <v>-1</v>
      </c>
      <c r="AF20" s="959">
        <v>385.71936983999996</v>
      </c>
      <c r="AG20" s="831">
        <v>0</v>
      </c>
      <c r="AH20" s="716">
        <v>-1</v>
      </c>
    </row>
    <row r="21" spans="1:35" s="2" customFormat="1" x14ac:dyDescent="0.2">
      <c r="A21" s="730" t="s">
        <v>287</v>
      </c>
      <c r="B21" s="614">
        <v>1093.29496199</v>
      </c>
      <c r="C21" s="614">
        <v>1004.8519115199999</v>
      </c>
      <c r="D21" s="152"/>
      <c r="E21" s="614">
        <v>275.11862360000003</v>
      </c>
      <c r="F21" s="614">
        <v>321.13527467</v>
      </c>
      <c r="G21" s="614">
        <v>407.23915168999997</v>
      </c>
      <c r="H21" s="614">
        <v>348.18662931</v>
      </c>
      <c r="I21" s="614">
        <v>1351.6796792700002</v>
      </c>
      <c r="J21" s="73"/>
      <c r="K21" s="959">
        <v>312.98132525</v>
      </c>
      <c r="L21" s="831">
        <v>395.8613861</v>
      </c>
      <c r="M21" s="1080">
        <v>0</v>
      </c>
      <c r="N21" s="1080">
        <v>0</v>
      </c>
      <c r="O21" s="1081">
        <v>0.13762318651698852</v>
      </c>
      <c r="P21" s="711">
        <v>0.23269356350462864</v>
      </c>
      <c r="Q21" s="1081">
        <v>-1</v>
      </c>
      <c r="R21" s="1081">
        <v>-1</v>
      </c>
      <c r="S21" s="1083"/>
      <c r="T21" s="1080">
        <v>275.11862360000003</v>
      </c>
      <c r="U21" s="1074">
        <v>312.98132525</v>
      </c>
      <c r="V21" s="1082">
        <v>0.13762318651698852</v>
      </c>
      <c r="W21" s="149"/>
      <c r="X21" s="959">
        <v>596.25389827000004</v>
      </c>
      <c r="Y21" s="831">
        <v>708.84271135000006</v>
      </c>
      <c r="Z21" s="716">
        <v>0.18882696349100722</v>
      </c>
      <c r="AB21" s="959">
        <v>1013.0860985099999</v>
      </c>
      <c r="AC21" s="831">
        <v>0</v>
      </c>
      <c r="AD21" s="716">
        <v>-1</v>
      </c>
      <c r="AF21" s="959">
        <v>1365.1805458700001</v>
      </c>
      <c r="AG21" s="831">
        <v>0</v>
      </c>
      <c r="AH21" s="716">
        <v>-1</v>
      </c>
    </row>
    <row r="22" spans="1:35" s="2" customFormat="1" x14ac:dyDescent="0.2">
      <c r="A22" s="730" t="s">
        <v>288</v>
      </c>
      <c r="B22" s="614">
        <v>682.20852925999998</v>
      </c>
      <c r="C22" s="614">
        <v>692.89138509999998</v>
      </c>
      <c r="D22" s="152"/>
      <c r="E22" s="614">
        <v>171.91774784</v>
      </c>
      <c r="F22" s="614">
        <v>108.00250387</v>
      </c>
      <c r="G22" s="614">
        <v>84.523532939999996</v>
      </c>
      <c r="H22" s="614">
        <v>231.36276230999999</v>
      </c>
      <c r="I22" s="614">
        <v>595.80654695999999</v>
      </c>
      <c r="J22" s="73"/>
      <c r="K22" s="614">
        <v>177.40442457</v>
      </c>
      <c r="L22" s="831">
        <v>107.48299779000001</v>
      </c>
      <c r="M22" s="1080">
        <v>0</v>
      </c>
      <c r="N22" s="1080">
        <v>0</v>
      </c>
      <c r="O22" s="1081">
        <v>3.1914545176024094E-2</v>
      </c>
      <c r="P22" s="711">
        <v>-4.8101299635173456E-3</v>
      </c>
      <c r="Q22" s="1081">
        <v>-1</v>
      </c>
      <c r="R22" s="1081">
        <v>-1</v>
      </c>
      <c r="S22" s="1077"/>
      <c r="T22" s="1080">
        <v>171.91774784</v>
      </c>
      <c r="U22" s="1074">
        <v>177.40442457</v>
      </c>
      <c r="V22" s="1082">
        <v>3.1914545176024094E-2</v>
      </c>
      <c r="W22" s="149"/>
      <c r="X22" s="614">
        <v>279.92025171</v>
      </c>
      <c r="Y22" s="831">
        <v>284.88742236000002</v>
      </c>
      <c r="Z22" s="716">
        <v>1.7744949211985023E-2</v>
      </c>
      <c r="AB22" s="614">
        <v>369.07151026999998</v>
      </c>
      <c r="AC22" s="831">
        <v>0</v>
      </c>
      <c r="AD22" s="716">
        <v>-1</v>
      </c>
      <c r="AF22" s="614">
        <v>602.23716325999999</v>
      </c>
      <c r="AG22" s="831">
        <v>0</v>
      </c>
      <c r="AH22" s="716">
        <v>-1</v>
      </c>
    </row>
    <row r="23" spans="1:35" s="2" customFormat="1" x14ac:dyDescent="0.2">
      <c r="A23" s="732" t="s">
        <v>371</v>
      </c>
      <c r="B23" s="614">
        <v>-83.931838430000013</v>
      </c>
      <c r="C23" s="614">
        <v>-94.283541049999997</v>
      </c>
      <c r="D23" s="152"/>
      <c r="E23" s="614">
        <v>-21.69659321</v>
      </c>
      <c r="F23" s="614">
        <v>-39.113004939999996</v>
      </c>
      <c r="G23" s="614">
        <v>-28.717905730000002</v>
      </c>
      <c r="H23" s="614">
        <v>-21.305431969999997</v>
      </c>
      <c r="I23" s="614">
        <v>-110.83293585</v>
      </c>
      <c r="J23" s="1112"/>
      <c r="K23" s="1022">
        <v>-19.12724815</v>
      </c>
      <c r="L23" s="831">
        <v>-20.09046202</v>
      </c>
      <c r="M23" s="1084">
        <v>0</v>
      </c>
      <c r="N23" s="1084">
        <v>0</v>
      </c>
      <c r="O23" s="1081">
        <v>-0.11842158974597837</v>
      </c>
      <c r="P23" s="711">
        <v>-0.4863482861820741</v>
      </c>
      <c r="Q23" s="1081">
        <v>-1</v>
      </c>
      <c r="R23" s="1081">
        <v>-1</v>
      </c>
      <c r="S23" s="1077"/>
      <c r="T23" s="1084">
        <v>-21.69659321</v>
      </c>
      <c r="U23" s="1074">
        <v>-19.12724815</v>
      </c>
      <c r="V23" s="1082">
        <v>-0.11842158974597837</v>
      </c>
      <c r="W23" s="149"/>
      <c r="X23" s="1022">
        <v>-60.809598149999999</v>
      </c>
      <c r="Y23" s="831">
        <v>-39.217710170000004</v>
      </c>
      <c r="Z23" s="716">
        <v>-0.35507368305146408</v>
      </c>
      <c r="AB23" s="1022">
        <v>-98.480619050000001</v>
      </c>
      <c r="AC23" s="831">
        <v>0</v>
      </c>
      <c r="AD23" s="716">
        <v>-1</v>
      </c>
      <c r="AF23" s="1022">
        <v>-123.50040582999999</v>
      </c>
      <c r="AG23" s="831">
        <v>0</v>
      </c>
      <c r="AH23" s="716">
        <v>-1</v>
      </c>
    </row>
    <row r="24" spans="1:35" s="2" customFormat="1" x14ac:dyDescent="0.2">
      <c r="A24" s="732" t="s">
        <v>372</v>
      </c>
      <c r="B24" s="614">
        <v>59.475991860000001</v>
      </c>
      <c r="C24" s="1113">
        <v>64.613679910000002</v>
      </c>
      <c r="D24" s="152"/>
      <c r="E24" s="1113">
        <v>16.079974109999998</v>
      </c>
      <c r="F24" s="1113">
        <v>16.12102324</v>
      </c>
      <c r="G24" s="1113">
        <v>18.33053056</v>
      </c>
      <c r="H24" s="1113">
        <v>25.884984670000001</v>
      </c>
      <c r="I24" s="1113">
        <v>76.416512580000003</v>
      </c>
      <c r="J24" s="1112"/>
      <c r="K24" s="1022">
        <v>18.907483640000002</v>
      </c>
      <c r="L24" s="831">
        <v>16.978514130000001</v>
      </c>
      <c r="M24" s="1084"/>
      <c r="N24" s="1084"/>
      <c r="O24" s="1081">
        <v>0.17584042801670929</v>
      </c>
      <c r="P24" s="711">
        <v>5.3190847580466681E-2</v>
      </c>
      <c r="Q24" s="1085"/>
      <c r="R24" s="1085"/>
      <c r="S24" s="1077"/>
      <c r="T24" s="1084">
        <v>16.079974109999998</v>
      </c>
      <c r="U24" s="1074">
        <v>18.907483640000002</v>
      </c>
      <c r="V24" s="1082">
        <v>0.17584042801670929</v>
      </c>
      <c r="W24" s="149"/>
      <c r="X24" s="1022">
        <v>32.200997350000002</v>
      </c>
      <c r="Y24" s="831">
        <v>35.885997770000003</v>
      </c>
      <c r="Z24" s="716">
        <v>0.11443746229183181</v>
      </c>
      <c r="AB24" s="1022"/>
      <c r="AC24" s="1072"/>
      <c r="AD24" s="1073"/>
      <c r="AF24" s="1022"/>
      <c r="AG24" s="1072"/>
      <c r="AH24" s="1073"/>
    </row>
    <row r="25" spans="1:35" s="2" customFormat="1" x14ac:dyDescent="0.2">
      <c r="A25" s="20"/>
      <c r="B25" s="121"/>
      <c r="C25" s="881"/>
      <c r="D25" s="19"/>
      <c r="E25" s="878"/>
      <c r="F25" s="879"/>
      <c r="G25" s="880"/>
      <c r="H25" s="891"/>
      <c r="I25" s="881"/>
      <c r="J25" s="20"/>
      <c r="K25" s="847"/>
      <c r="L25" s="847"/>
      <c r="M25" s="823"/>
      <c r="N25" s="823"/>
      <c r="O25" s="822"/>
      <c r="P25" s="822"/>
      <c r="Q25" s="822"/>
      <c r="R25" s="822"/>
      <c r="S25" s="20"/>
      <c r="T25" s="847"/>
      <c r="U25" s="846"/>
      <c r="V25" s="824"/>
      <c r="W25" s="128"/>
      <c r="X25" s="847"/>
      <c r="Y25" s="847"/>
      <c r="Z25" s="824"/>
      <c r="AB25" s="847"/>
      <c r="AC25" s="846"/>
      <c r="AD25" s="824"/>
      <c r="AF25" s="847"/>
      <c r="AG25" s="846"/>
      <c r="AH25" s="824"/>
    </row>
    <row r="26" spans="1:35" s="157" customFormat="1" ht="13.5" thickBot="1" x14ac:dyDescent="0.25">
      <c r="A26" s="178" t="s">
        <v>8</v>
      </c>
      <c r="B26" s="1047">
        <v>3.5221082169826091E-2</v>
      </c>
      <c r="C26" s="745">
        <v>3.211835711760181E-2</v>
      </c>
      <c r="D26" s="128"/>
      <c r="E26" s="1047">
        <v>3.4715928731532418E-2</v>
      </c>
      <c r="F26" s="1047">
        <v>3.2083776753365344E-2</v>
      </c>
      <c r="G26" s="1047">
        <v>3.2577957423941262E-2</v>
      </c>
      <c r="H26" s="1047">
        <v>3.5187411445209434E-2</v>
      </c>
      <c r="I26" s="1047">
        <v>3.3742780570640687E-2</v>
      </c>
      <c r="J26" s="73"/>
      <c r="K26" s="888">
        <v>2.9593233720612958E-2</v>
      </c>
      <c r="L26" s="1013">
        <v>2.3313499907000469E-2</v>
      </c>
      <c r="M26" s="888">
        <v>3.2577957423941289E-2</v>
      </c>
      <c r="N26" s="888">
        <v>3.5187411445209434E-2</v>
      </c>
      <c r="O26" s="745">
        <v>-5.1226950109194598E-3</v>
      </c>
      <c r="P26" s="745">
        <v>-8.7702768463648745E-3</v>
      </c>
      <c r="Q26" s="745">
        <v>0</v>
      </c>
      <c r="R26" s="745">
        <v>0</v>
      </c>
      <c r="S26" s="73" t="s">
        <v>18</v>
      </c>
      <c r="T26" s="1047">
        <v>3.4715928731532418E-2</v>
      </c>
      <c r="U26" s="1059">
        <v>2.9593233720612958E-2</v>
      </c>
      <c r="V26" s="1086">
        <v>-5.1226950109194598E-3</v>
      </c>
      <c r="W26" s="128" t="s">
        <v>18</v>
      </c>
      <c r="X26" s="888">
        <v>3.3455997546711989E-2</v>
      </c>
      <c r="Y26" s="1013">
        <v>2.6581602510297675E-2</v>
      </c>
      <c r="Z26" s="745">
        <v>-6.8743950364143144E-3</v>
      </c>
      <c r="AA26" s="128" t="s">
        <v>18</v>
      </c>
      <c r="AB26" s="888">
        <v>3.1038871875175882E-2</v>
      </c>
      <c r="AC26" s="1013">
        <v>3.3188271634620098E-2</v>
      </c>
      <c r="AD26" s="745">
        <v>2.1493997594442156E-3</v>
      </c>
      <c r="AE26" s="128" t="s">
        <v>18</v>
      </c>
      <c r="AF26" s="888">
        <v>3.3742780570640687E-2</v>
      </c>
      <c r="AG26" s="1013">
        <v>3.3742780570640687E-2</v>
      </c>
      <c r="AH26" s="745">
        <v>0</v>
      </c>
      <c r="AI26" s="128" t="s">
        <v>18</v>
      </c>
    </row>
    <row r="27" spans="1:35" s="157" customFormat="1" ht="13.5" thickBot="1" x14ac:dyDescent="0.25">
      <c r="A27" s="165" t="s">
        <v>113</v>
      </c>
      <c r="B27" s="1047">
        <v>2.7554794795104046E-2</v>
      </c>
      <c r="C27" s="893">
        <v>2.4298438800218605E-2</v>
      </c>
      <c r="D27" s="128"/>
      <c r="E27" s="1047">
        <v>2.5603144465185849E-2</v>
      </c>
      <c r="F27" s="1047">
        <v>2.4207624127263561E-2</v>
      </c>
      <c r="G27" s="1047">
        <v>2.4836512138233041E-2</v>
      </c>
      <c r="H27" s="1047">
        <v>2.7388449727370076E-2</v>
      </c>
      <c r="I27" s="1047">
        <v>2.5593920460514431E-2</v>
      </c>
      <c r="J27" s="73"/>
      <c r="K27" s="892">
        <v>2.5951762325287297E-2</v>
      </c>
      <c r="L27" s="1013">
        <v>2.9008164149248106E-2</v>
      </c>
      <c r="M27" s="892">
        <v>2.4836512138233076E-2</v>
      </c>
      <c r="N27" s="892">
        <v>2.7388449727370062E-2</v>
      </c>
      <c r="O27" s="745">
        <v>3.4861786010144738E-4</v>
      </c>
      <c r="P27" s="745">
        <v>4.8005400219845451E-3</v>
      </c>
      <c r="Q27" s="745">
        <v>3.4694469519536142E-17</v>
      </c>
      <c r="R27" s="745">
        <v>0</v>
      </c>
      <c r="S27" s="73" t="s">
        <v>18</v>
      </c>
      <c r="T27" s="1047">
        <v>2.5603144465185849E-2</v>
      </c>
      <c r="U27" s="1059">
        <v>2.5951762325287297E-2</v>
      </c>
      <c r="V27" s="745">
        <v>3.4861786010144738E-4</v>
      </c>
      <c r="W27" s="128" t="s">
        <v>18</v>
      </c>
      <c r="X27" s="892">
        <v>2.4949613135750958E-2</v>
      </c>
      <c r="Y27" s="1013">
        <v>2.7550844197100577E-2</v>
      </c>
      <c r="Z27" s="745">
        <v>2.6012310613496188E-3</v>
      </c>
      <c r="AA27" s="128" t="s">
        <v>18</v>
      </c>
      <c r="AB27" s="892">
        <v>2.4093054558132942E-2</v>
      </c>
      <c r="AC27" s="1013">
        <v>2.493351045411343E-2</v>
      </c>
      <c r="AD27" s="745">
        <v>8.4045589598048809E-4</v>
      </c>
      <c r="AE27" s="128" t="s">
        <v>18</v>
      </c>
      <c r="AF27" s="888">
        <v>2.5593920460514431E-2</v>
      </c>
      <c r="AG27" s="1013">
        <v>2.5593920460514431E-2</v>
      </c>
      <c r="AH27" s="745">
        <v>0</v>
      </c>
      <c r="AI27" s="128" t="s">
        <v>18</v>
      </c>
    </row>
    <row r="28" spans="1:35" s="2" customFormat="1" x14ac:dyDescent="0.2">
      <c r="A28" s="20"/>
      <c r="B28" s="146"/>
      <c r="C28" s="82"/>
      <c r="D28" s="19"/>
      <c r="E28" s="82"/>
      <c r="F28" s="83"/>
      <c r="G28" s="733"/>
      <c r="H28" s="83"/>
      <c r="I28" s="121"/>
      <c r="J28" s="20"/>
      <c r="K28" s="82"/>
      <c r="L28" s="82"/>
      <c r="M28" s="84"/>
      <c r="N28" s="72"/>
      <c r="O28" s="82"/>
      <c r="P28" s="82"/>
      <c r="Q28" s="82"/>
      <c r="R28" s="82"/>
      <c r="S28" s="20"/>
      <c r="T28" s="85"/>
      <c r="U28" s="823"/>
      <c r="V28"/>
      <c r="W28" s="78"/>
      <c r="X28" s="85"/>
      <c r="Y28" s="823"/>
      <c r="Z28"/>
      <c r="AB28" s="85"/>
      <c r="AC28" s="823"/>
      <c r="AD28"/>
      <c r="AE28" s="157"/>
      <c r="AF28" s="85"/>
      <c r="AG28" s="823"/>
      <c r="AH28"/>
    </row>
    <row r="29" spans="1:35" ht="15.75" customHeight="1" x14ac:dyDescent="0.25">
      <c r="A29" s="3" t="s">
        <v>68</v>
      </c>
      <c r="K29" s="14"/>
      <c r="L29" s="134"/>
      <c r="M29" s="134"/>
      <c r="N29" s="135"/>
      <c r="O29" s="1127" t="s">
        <v>339</v>
      </c>
      <c r="P29" s="1127" t="s">
        <v>349</v>
      </c>
      <c r="Q29" s="1127" t="s">
        <v>350</v>
      </c>
      <c r="R29" s="1127" t="s">
        <v>351</v>
      </c>
      <c r="T29" s="848"/>
      <c r="U29" s="71"/>
      <c r="V29" s="1132"/>
      <c r="W29" s="934"/>
      <c r="X29" s="848"/>
      <c r="Y29" s="71"/>
      <c r="Z29" s="1132"/>
      <c r="AB29" s="848"/>
      <c r="AC29" s="71"/>
      <c r="AD29" s="1132"/>
      <c r="AF29" s="848"/>
      <c r="AG29" s="71"/>
      <c r="AH29" s="1132"/>
    </row>
    <row r="30" spans="1:35" ht="13.5" customHeight="1" thickBot="1" x14ac:dyDescent="0.25">
      <c r="A30" s="813"/>
      <c r="B30" s="133">
        <v>43830</v>
      </c>
      <c r="C30" s="133">
        <v>44196</v>
      </c>
      <c r="D30" s="11"/>
      <c r="E30" s="133">
        <v>44286</v>
      </c>
      <c r="F30" s="133">
        <v>44377</v>
      </c>
      <c r="G30" s="133">
        <v>44469</v>
      </c>
      <c r="H30" s="133">
        <v>44561</v>
      </c>
      <c r="I30" s="89"/>
      <c r="J30" s="8"/>
      <c r="K30" s="133">
        <v>44651</v>
      </c>
      <c r="L30" s="563">
        <v>44742</v>
      </c>
      <c r="M30" s="136">
        <v>44834</v>
      </c>
      <c r="N30" s="136">
        <v>44926</v>
      </c>
      <c r="O30" s="1128"/>
      <c r="P30" s="1128"/>
      <c r="Q30" s="1128"/>
      <c r="R30" s="1128"/>
      <c r="S30" s="8"/>
      <c r="T30" s="79"/>
      <c r="U30" s="80"/>
      <c r="V30" s="1132"/>
      <c r="W30" s="934"/>
      <c r="X30" s="79"/>
      <c r="Y30" s="80"/>
      <c r="Z30" s="1132"/>
      <c r="AB30" s="79"/>
      <c r="AC30" s="80"/>
      <c r="AD30" s="1132"/>
      <c r="AF30" s="79"/>
      <c r="AG30" s="80"/>
      <c r="AH30" s="1132"/>
    </row>
    <row r="31" spans="1:35" s="2" customFormat="1" x14ac:dyDescent="0.2">
      <c r="A31" s="49" t="s">
        <v>69</v>
      </c>
      <c r="B31" s="734">
        <v>3193.2766230899997</v>
      </c>
      <c r="C31" s="734">
        <v>3249.8831760899998</v>
      </c>
      <c r="D31" s="76"/>
      <c r="E31" s="734">
        <v>3706.0293462599998</v>
      </c>
      <c r="F31" s="734">
        <v>3823.0387106599997</v>
      </c>
      <c r="G31" s="734">
        <v>4056.4957256399998</v>
      </c>
      <c r="H31" s="734">
        <v>4650.0146247600005</v>
      </c>
      <c r="I31" s="7"/>
      <c r="J31" s="49"/>
      <c r="K31" s="734">
        <v>4854.0182955899991</v>
      </c>
      <c r="L31" s="1103">
        <v>4898.6511968900004</v>
      </c>
      <c r="M31" s="741">
        <v>0</v>
      </c>
      <c r="N31" s="741">
        <v>0</v>
      </c>
      <c r="O31" s="743">
        <v>4.3871619186687555E-2</v>
      </c>
      <c r="P31" s="743">
        <v>5.347006239638067E-2</v>
      </c>
      <c r="Q31" s="743">
        <v>-1</v>
      </c>
      <c r="R31" s="743">
        <v>-1</v>
      </c>
      <c r="S31" s="49"/>
      <c r="T31" s="123"/>
      <c r="U31" s="124"/>
      <c r="V31" s="125"/>
      <c r="W31" s="125"/>
      <c r="X31" s="123"/>
      <c r="Y31" s="124"/>
      <c r="Z31" s="125"/>
      <c r="AB31" s="123"/>
      <c r="AC31" s="124"/>
      <c r="AD31" s="125"/>
      <c r="AF31" s="123"/>
      <c r="AG31" s="124"/>
      <c r="AH31" s="125"/>
    </row>
    <row r="32" spans="1:35" x14ac:dyDescent="0.2">
      <c r="A32" s="736" t="s">
        <v>70</v>
      </c>
      <c r="B32" s="737">
        <v>398.35053259</v>
      </c>
      <c r="C32" s="737">
        <v>572.07976490999999</v>
      </c>
      <c r="D32" s="76"/>
      <c r="E32" s="740">
        <v>581.92990605999989</v>
      </c>
      <c r="F32" s="737">
        <v>603.81595473000004</v>
      </c>
      <c r="G32" s="737">
        <v>605.4077715599999</v>
      </c>
      <c r="H32" s="737">
        <v>510.98541173000001</v>
      </c>
      <c r="I32" s="7"/>
      <c r="J32" s="49"/>
      <c r="K32" s="737">
        <v>529.62884903999998</v>
      </c>
      <c r="L32" s="1104">
        <v>542.48883476999993</v>
      </c>
      <c r="M32" s="746">
        <v>0</v>
      </c>
      <c r="N32" s="746">
        <v>0</v>
      </c>
      <c r="O32" s="743">
        <v>3.6485263340259484E-2</v>
      </c>
      <c r="P32" s="712">
        <v>6.1652294403751071E-2</v>
      </c>
      <c r="Q32" s="743">
        <v>-1</v>
      </c>
      <c r="R32" s="743">
        <v>-1</v>
      </c>
      <c r="S32" s="49"/>
      <c r="T32" s="123"/>
      <c r="U32" s="124"/>
      <c r="V32" s="125"/>
      <c r="W32" s="125"/>
      <c r="X32" s="123"/>
      <c r="Y32" s="124"/>
      <c r="Z32" s="125"/>
      <c r="AB32" s="123"/>
      <c r="AC32" s="124"/>
      <c r="AD32" s="125"/>
      <c r="AF32" s="123"/>
      <c r="AG32" s="124"/>
      <c r="AH32" s="125"/>
    </row>
    <row r="33" spans="1:34" x14ac:dyDescent="0.2">
      <c r="A33" s="736" t="s">
        <v>71</v>
      </c>
      <c r="B33" s="737">
        <v>336.92497562</v>
      </c>
      <c r="C33" s="737">
        <v>437.52355983999996</v>
      </c>
      <c r="D33" s="76"/>
      <c r="E33" s="740">
        <v>526.0379878</v>
      </c>
      <c r="F33" s="737">
        <v>518.88468087000001</v>
      </c>
      <c r="G33" s="737">
        <v>535.35040474000004</v>
      </c>
      <c r="H33" s="737">
        <v>503.52022886000003</v>
      </c>
      <c r="I33" s="7"/>
      <c r="J33" s="49"/>
      <c r="K33" s="737">
        <v>535.79103470999996</v>
      </c>
      <c r="L33" s="1104">
        <v>544.06623994000006</v>
      </c>
      <c r="M33" s="746">
        <v>0</v>
      </c>
      <c r="N33" s="746">
        <v>0</v>
      </c>
      <c r="O33" s="743">
        <v>6.4090386046779038E-2</v>
      </c>
      <c r="P33" s="712">
        <v>8.0525088677764992E-2</v>
      </c>
      <c r="Q33" s="743">
        <v>-1</v>
      </c>
      <c r="R33" s="743">
        <v>-1</v>
      </c>
      <c r="S33" s="49"/>
      <c r="T33" s="123"/>
      <c r="U33" s="124"/>
      <c r="V33" s="125"/>
      <c r="W33" s="125"/>
      <c r="X33" s="123"/>
      <c r="Y33" s="124"/>
      <c r="Z33" s="125"/>
      <c r="AB33" s="123"/>
      <c r="AC33" s="124"/>
      <c r="AD33" s="125"/>
      <c r="AF33" s="123"/>
      <c r="AG33" s="124"/>
      <c r="AH33" s="125"/>
    </row>
    <row r="34" spans="1:34" s="2" customFormat="1" x14ac:dyDescent="0.2">
      <c r="A34" s="738" t="s">
        <v>72</v>
      </c>
      <c r="B34" s="737"/>
      <c r="C34" s="737"/>
      <c r="D34" s="76"/>
      <c r="E34" s="740"/>
      <c r="F34" s="737"/>
      <c r="G34" s="737"/>
      <c r="H34" s="737"/>
      <c r="I34" s="7"/>
      <c r="J34" s="49"/>
      <c r="K34" s="737"/>
      <c r="L34" s="1104"/>
      <c r="M34" s="746"/>
      <c r="N34" s="746"/>
      <c r="O34" s="743" t="s">
        <v>332</v>
      </c>
      <c r="P34" s="712" t="s">
        <v>332</v>
      </c>
      <c r="Q34" s="743" t="s">
        <v>332</v>
      </c>
      <c r="R34" s="743" t="s">
        <v>332</v>
      </c>
      <c r="S34" s="49"/>
      <c r="T34" s="123"/>
      <c r="U34" s="124"/>
      <c r="V34" s="125"/>
      <c r="W34" s="125"/>
      <c r="X34" s="123"/>
      <c r="Y34" s="124"/>
      <c r="Z34" s="125"/>
      <c r="AB34" s="123"/>
      <c r="AC34" s="124"/>
      <c r="AD34" s="125"/>
      <c r="AF34" s="123"/>
      <c r="AG34" s="124"/>
      <c r="AH34" s="125"/>
    </row>
    <row r="35" spans="1:34" s="2" customFormat="1" x14ac:dyDescent="0.2">
      <c r="A35" s="736" t="s">
        <v>73</v>
      </c>
      <c r="B35" s="737">
        <v>412.54411122999994</v>
      </c>
      <c r="C35" s="737">
        <v>458.81475862000002</v>
      </c>
      <c r="D35" s="76"/>
      <c r="E35" s="740">
        <v>488.0798987</v>
      </c>
      <c r="F35" s="737">
        <v>527.74890015000005</v>
      </c>
      <c r="G35" s="737">
        <v>547.28151097</v>
      </c>
      <c r="H35" s="737">
        <v>687.15962106000006</v>
      </c>
      <c r="I35" s="7"/>
      <c r="J35" s="49"/>
      <c r="K35" s="737">
        <v>698.26596052999992</v>
      </c>
      <c r="L35" s="1104">
        <v>745.32718275000002</v>
      </c>
      <c r="M35" s="746">
        <v>0</v>
      </c>
      <c r="N35" s="746">
        <v>0</v>
      </c>
      <c r="O35" s="743">
        <v>1.6162677680139896E-2</v>
      </c>
      <c r="P35" s="712">
        <v>8.4649272028341424E-2</v>
      </c>
      <c r="Q35" s="743">
        <v>-1</v>
      </c>
      <c r="R35" s="743">
        <v>-1</v>
      </c>
      <c r="S35" s="49"/>
      <c r="T35" s="123"/>
      <c r="U35" s="124"/>
      <c r="V35" s="125"/>
      <c r="W35" s="125"/>
      <c r="X35" s="123"/>
      <c r="Y35" s="124"/>
      <c r="Z35" s="125"/>
      <c r="AB35" s="123"/>
      <c r="AC35" s="124"/>
      <c r="AD35" s="125"/>
      <c r="AF35" s="123"/>
      <c r="AG35" s="124"/>
      <c r="AH35" s="125"/>
    </row>
    <row r="36" spans="1:34" s="2" customFormat="1" ht="25.5" x14ac:dyDescent="0.2">
      <c r="A36" s="739" t="s">
        <v>83</v>
      </c>
      <c r="B36" s="737">
        <v>27228.185759739998</v>
      </c>
      <c r="C36" s="737">
        <v>26725.528186519998</v>
      </c>
      <c r="D36" s="19"/>
      <c r="E36" s="740">
        <v>26653.927637029999</v>
      </c>
      <c r="F36" s="737">
        <v>26159.840120479996</v>
      </c>
      <c r="G36" s="737">
        <v>25478.942755489999</v>
      </c>
      <c r="H36" s="737">
        <v>25049.453086950001</v>
      </c>
      <c r="I36" s="19"/>
      <c r="J36" s="20"/>
      <c r="K36" s="737">
        <v>24832.526179369997</v>
      </c>
      <c r="L36" s="1104">
        <v>24614.433873800004</v>
      </c>
      <c r="M36" s="746">
        <v>0</v>
      </c>
      <c r="N36" s="746">
        <v>0</v>
      </c>
      <c r="O36" s="743">
        <v>-8.6599458609743531E-3</v>
      </c>
      <c r="P36" s="712">
        <v>-1.736641561154997E-2</v>
      </c>
      <c r="Q36" s="743">
        <v>-1</v>
      </c>
      <c r="R36" s="743">
        <v>-1</v>
      </c>
      <c r="S36" s="20"/>
      <c r="T36" s="126"/>
      <c r="U36" s="127"/>
      <c r="V36" s="128"/>
      <c r="W36" s="128"/>
      <c r="X36" s="126"/>
      <c r="Y36" s="127"/>
      <c r="Z36" s="128"/>
      <c r="AB36" s="126"/>
      <c r="AC36" s="127"/>
      <c r="AD36" s="128"/>
      <c r="AF36" s="126"/>
      <c r="AG36" s="127"/>
      <c r="AH36" s="128"/>
    </row>
    <row r="37" spans="1:34" s="2" customFormat="1" x14ac:dyDescent="0.2">
      <c r="A37" s="736" t="s">
        <v>74</v>
      </c>
      <c r="B37" s="737">
        <v>335.87042843</v>
      </c>
      <c r="C37" s="737">
        <v>474.33128556999998</v>
      </c>
      <c r="D37" s="19"/>
      <c r="E37" s="740">
        <v>443.14977159</v>
      </c>
      <c r="F37" s="737">
        <v>432.78560986000002</v>
      </c>
      <c r="G37" s="737">
        <v>373.33524868000001</v>
      </c>
      <c r="H37" s="737">
        <v>355.97989101000002</v>
      </c>
      <c r="I37" s="19"/>
      <c r="J37" s="20"/>
      <c r="K37" s="737">
        <v>365.11087994999997</v>
      </c>
      <c r="L37" s="1104">
        <v>403.27861737000001</v>
      </c>
      <c r="M37" s="746">
        <v>0</v>
      </c>
      <c r="N37" s="746">
        <v>0</v>
      </c>
      <c r="O37" s="743">
        <v>2.5650294217724363E-2</v>
      </c>
      <c r="P37" s="712">
        <v>0.1328690961329366</v>
      </c>
      <c r="Q37" s="743">
        <v>-1</v>
      </c>
      <c r="R37" s="743">
        <v>-1</v>
      </c>
      <c r="S37" s="20"/>
      <c r="T37" s="126"/>
      <c r="U37" s="127"/>
      <c r="V37" s="128"/>
      <c r="W37" s="128"/>
      <c r="X37" s="126"/>
      <c r="Y37" s="127"/>
      <c r="Z37" s="128"/>
      <c r="AB37" s="126"/>
      <c r="AC37" s="127"/>
      <c r="AD37" s="128"/>
      <c r="AF37" s="126"/>
      <c r="AG37" s="127"/>
      <c r="AH37" s="128"/>
    </row>
    <row r="38" spans="1:34" s="2" customFormat="1" x14ac:dyDescent="0.2">
      <c r="A38" s="736" t="s">
        <v>225</v>
      </c>
      <c r="B38" s="737"/>
      <c r="C38" s="737"/>
      <c r="D38" s="19"/>
      <c r="E38" s="740"/>
      <c r="F38" s="737"/>
      <c r="G38" s="737"/>
      <c r="H38" s="737"/>
      <c r="I38" s="19"/>
      <c r="J38" s="20"/>
      <c r="K38" s="737"/>
      <c r="L38" s="1104"/>
      <c r="M38" s="746"/>
      <c r="N38" s="746"/>
      <c r="O38" s="743" t="s">
        <v>332</v>
      </c>
      <c r="P38" s="712" t="s">
        <v>332</v>
      </c>
      <c r="Q38" s="743" t="s">
        <v>332</v>
      </c>
      <c r="R38" s="743" t="s">
        <v>332</v>
      </c>
      <c r="S38" s="20"/>
      <c r="T38" s="126"/>
      <c r="U38" s="127"/>
      <c r="V38" s="128"/>
      <c r="W38" s="128"/>
      <c r="X38" s="126"/>
      <c r="Y38" s="127"/>
      <c r="Z38" s="128"/>
      <c r="AB38" s="126"/>
      <c r="AC38" s="127"/>
      <c r="AD38" s="128"/>
      <c r="AF38" s="126"/>
      <c r="AG38" s="127"/>
      <c r="AH38" s="128"/>
    </row>
    <row r="39" spans="1:34" s="2" customFormat="1" x14ac:dyDescent="0.2">
      <c r="A39" s="736" t="s">
        <v>75</v>
      </c>
      <c r="B39" s="737">
        <v>81482.85820137999</v>
      </c>
      <c r="C39" s="737">
        <v>86742.318869870011</v>
      </c>
      <c r="D39" s="19"/>
      <c r="E39" s="740">
        <v>87852.689380679993</v>
      </c>
      <c r="F39" s="737">
        <v>89763.157972970017</v>
      </c>
      <c r="G39" s="737">
        <v>91541.699246410004</v>
      </c>
      <c r="H39" s="737">
        <v>92634.179927120014</v>
      </c>
      <c r="I39" s="19"/>
      <c r="J39" s="20"/>
      <c r="K39" s="737">
        <v>88397.678845760005</v>
      </c>
      <c r="L39" s="1104">
        <v>84312.468650809999</v>
      </c>
      <c r="M39" s="746">
        <v>0</v>
      </c>
      <c r="N39" s="746">
        <v>0</v>
      </c>
      <c r="O39" s="743">
        <v>-4.5733670710887478E-2</v>
      </c>
      <c r="P39" s="712">
        <v>-8.9834133392848362E-2</v>
      </c>
      <c r="Q39" s="743">
        <v>-1</v>
      </c>
      <c r="R39" s="743">
        <v>-1</v>
      </c>
      <c r="S39" s="20"/>
      <c r="T39" s="126"/>
      <c r="U39" s="127"/>
      <c r="V39" s="128"/>
      <c r="W39" s="128"/>
      <c r="X39" s="126"/>
      <c r="Y39" s="127"/>
      <c r="Z39" s="128"/>
      <c r="AB39" s="126"/>
      <c r="AC39" s="127"/>
      <c r="AD39" s="128"/>
      <c r="AF39" s="126"/>
      <c r="AG39" s="127"/>
      <c r="AH39" s="128"/>
    </row>
    <row r="40" spans="1:34" s="2" customFormat="1" x14ac:dyDescent="0.2">
      <c r="A40" s="736" t="s">
        <v>76</v>
      </c>
      <c r="B40" s="737">
        <v>2067.0879608999999</v>
      </c>
      <c r="C40" s="737">
        <v>2724.6501706399999</v>
      </c>
      <c r="D40" s="19"/>
      <c r="E40" s="740">
        <v>2869.0794035399999</v>
      </c>
      <c r="F40" s="737">
        <v>3100.6866161299995</v>
      </c>
      <c r="G40" s="737">
        <v>3357.4525303</v>
      </c>
      <c r="H40" s="737">
        <v>3765.2425515500004</v>
      </c>
      <c r="I40" s="19"/>
      <c r="J40" s="20"/>
      <c r="K40" s="737">
        <v>4148.1372657900001</v>
      </c>
      <c r="L40" s="1104">
        <v>4055.7022487499999</v>
      </c>
      <c r="M40" s="746">
        <v>0</v>
      </c>
      <c r="N40" s="746">
        <v>0</v>
      </c>
      <c r="O40" s="743">
        <v>0.10169191200773434</v>
      </c>
      <c r="P40" s="712">
        <v>7.7142360212738167E-2</v>
      </c>
      <c r="Q40" s="743">
        <v>-1</v>
      </c>
      <c r="R40" s="743">
        <v>-1</v>
      </c>
      <c r="S40" s="20"/>
      <c r="T40" s="126"/>
      <c r="U40" s="127"/>
      <c r="V40" s="128"/>
      <c r="W40" s="128"/>
      <c r="X40" s="126"/>
      <c r="Y40" s="127"/>
      <c r="Z40" s="128"/>
      <c r="AB40" s="126"/>
      <c r="AC40" s="127"/>
      <c r="AD40" s="128"/>
      <c r="AF40" s="126"/>
      <c r="AG40" s="127"/>
      <c r="AH40" s="128"/>
    </row>
    <row r="41" spans="1:34" s="2" customFormat="1" x14ac:dyDescent="0.2">
      <c r="A41" s="736" t="s">
        <v>77</v>
      </c>
      <c r="B41" s="737"/>
      <c r="C41" s="737"/>
      <c r="D41" s="19"/>
      <c r="E41" s="740"/>
      <c r="F41" s="737"/>
      <c r="G41" s="737"/>
      <c r="H41" s="737"/>
      <c r="I41" s="19"/>
      <c r="J41" s="20"/>
      <c r="K41" s="737"/>
      <c r="L41" s="1104"/>
      <c r="M41" s="746"/>
      <c r="N41" s="746"/>
      <c r="O41" s="743" t="s">
        <v>332</v>
      </c>
      <c r="P41" s="712"/>
      <c r="Q41" s="743" t="s">
        <v>332</v>
      </c>
      <c r="R41" s="743" t="s">
        <v>332</v>
      </c>
      <c r="S41" s="20"/>
      <c r="T41" s="126"/>
      <c r="U41" s="127"/>
      <c r="V41" s="128"/>
      <c r="W41" s="128"/>
      <c r="X41" s="126"/>
      <c r="Y41" s="127"/>
      <c r="Z41" s="128"/>
      <c r="AB41" s="126"/>
      <c r="AC41" s="127"/>
      <c r="AD41" s="128"/>
      <c r="AF41" s="126"/>
      <c r="AG41" s="127"/>
      <c r="AH41" s="128"/>
    </row>
    <row r="42" spans="1:34" s="2" customFormat="1" x14ac:dyDescent="0.2">
      <c r="A42" s="736" t="s">
        <v>75</v>
      </c>
      <c r="B42" s="737">
        <v>1128.0397877799999</v>
      </c>
      <c r="C42" s="737">
        <v>584.98229228000002</v>
      </c>
      <c r="D42" s="19"/>
      <c r="E42" s="740">
        <v>576.51064244000008</v>
      </c>
      <c r="F42" s="737">
        <v>594.60791558000005</v>
      </c>
      <c r="G42" s="737">
        <v>576.17927242999997</v>
      </c>
      <c r="H42" s="737">
        <v>541.28953287000002</v>
      </c>
      <c r="I42" s="19"/>
      <c r="J42" s="20"/>
      <c r="K42" s="737">
        <v>581.35308852000003</v>
      </c>
      <c r="L42" s="1104">
        <v>609.25679721000006</v>
      </c>
      <c r="M42" s="746">
        <v>0</v>
      </c>
      <c r="N42" s="746">
        <v>0</v>
      </c>
      <c r="O42" s="743">
        <v>7.401502009022215E-2</v>
      </c>
      <c r="P42" s="712">
        <v>0.12556545104359804</v>
      </c>
      <c r="Q42" s="743">
        <v>-1</v>
      </c>
      <c r="R42" s="743">
        <v>-1</v>
      </c>
      <c r="S42" s="20"/>
      <c r="T42" s="126"/>
      <c r="U42" s="127"/>
      <c r="V42" s="128"/>
      <c r="W42" s="128"/>
      <c r="X42" s="126"/>
      <c r="Y42" s="127"/>
      <c r="Z42" s="128"/>
      <c r="AB42" s="126"/>
      <c r="AC42" s="127"/>
      <c r="AD42" s="128"/>
      <c r="AF42" s="126"/>
      <c r="AG42" s="127"/>
      <c r="AH42" s="128"/>
    </row>
    <row r="43" spans="1:34" s="2" customFormat="1" x14ac:dyDescent="0.2">
      <c r="A43" s="736" t="s">
        <v>76</v>
      </c>
      <c r="B43" s="737">
        <v>147.11812094000001</v>
      </c>
      <c r="C43" s="737">
        <v>40.415629240000001</v>
      </c>
      <c r="D43" s="19"/>
      <c r="E43" s="740">
        <v>45.743895939999994</v>
      </c>
      <c r="F43" s="737">
        <v>50.127002900000008</v>
      </c>
      <c r="G43" s="737">
        <v>46.35636882</v>
      </c>
      <c r="H43" s="737">
        <v>50.429756489999995</v>
      </c>
      <c r="I43" s="19"/>
      <c r="J43" s="20"/>
      <c r="K43" s="737">
        <v>40.955785319999997</v>
      </c>
      <c r="L43" s="1104">
        <v>45.748215120000005</v>
      </c>
      <c r="M43" s="746">
        <v>0</v>
      </c>
      <c r="N43" s="746">
        <v>0</v>
      </c>
      <c r="O43" s="743">
        <v>-0.1878647019023113</v>
      </c>
      <c r="P43" s="712">
        <v>-9.2832916433540982E-2</v>
      </c>
      <c r="Q43" s="743">
        <v>-1</v>
      </c>
      <c r="R43" s="743">
        <v>-1</v>
      </c>
      <c r="S43" s="20"/>
      <c r="T43" s="126"/>
      <c r="U43" s="127"/>
      <c r="V43" s="128"/>
      <c r="W43" s="128"/>
      <c r="X43" s="126"/>
      <c r="Y43" s="127"/>
      <c r="Z43" s="128"/>
      <c r="AB43" s="126"/>
      <c r="AC43" s="127"/>
      <c r="AD43" s="128"/>
      <c r="AF43" s="126"/>
      <c r="AG43" s="127"/>
      <c r="AH43" s="128"/>
    </row>
    <row r="44" spans="1:34" s="2" customFormat="1" x14ac:dyDescent="0.2">
      <c r="A44" s="736" t="s">
        <v>78</v>
      </c>
      <c r="B44" s="737"/>
      <c r="C44" s="737"/>
      <c r="D44" s="19"/>
      <c r="E44" s="740"/>
      <c r="F44" s="737"/>
      <c r="G44" s="737"/>
      <c r="H44" s="737"/>
      <c r="I44" s="19"/>
      <c r="J44" s="20"/>
      <c r="K44" s="737"/>
      <c r="L44" s="1104"/>
      <c r="M44" s="746"/>
      <c r="N44" s="746"/>
      <c r="O44" s="743" t="s">
        <v>332</v>
      </c>
      <c r="P44" s="712" t="s">
        <v>332</v>
      </c>
      <c r="Q44" s="743" t="s">
        <v>332</v>
      </c>
      <c r="R44" s="743" t="s">
        <v>332</v>
      </c>
      <c r="S44" s="20"/>
      <c r="T44" s="126"/>
      <c r="U44" s="127"/>
      <c r="V44" s="128"/>
      <c r="W44" s="128"/>
      <c r="X44" s="126"/>
      <c r="Y44" s="127"/>
      <c r="Z44" s="128"/>
      <c r="AB44" s="126"/>
      <c r="AC44" s="127"/>
      <c r="AD44" s="128"/>
      <c r="AF44" s="126"/>
      <c r="AG44" s="127"/>
      <c r="AH44" s="128"/>
    </row>
    <row r="45" spans="1:34" s="2" customFormat="1" x14ac:dyDescent="0.2">
      <c r="A45" s="736" t="s">
        <v>79</v>
      </c>
      <c r="B45" s="737">
        <v>0</v>
      </c>
      <c r="C45" s="737">
        <v>0</v>
      </c>
      <c r="D45" s="19"/>
      <c r="E45" s="740">
        <v>0</v>
      </c>
      <c r="F45" s="737">
        <v>0</v>
      </c>
      <c r="G45" s="737">
        <v>0</v>
      </c>
      <c r="H45" s="737">
        <v>0</v>
      </c>
      <c r="I45" s="19"/>
      <c r="J45" s="20"/>
      <c r="K45" s="737">
        <v>0</v>
      </c>
      <c r="L45" s="1104">
        <v>0</v>
      </c>
      <c r="M45" s="746">
        <v>0</v>
      </c>
      <c r="N45" s="746">
        <v>0</v>
      </c>
      <c r="O45" s="743" t="s">
        <v>332</v>
      </c>
      <c r="P45" s="712" t="s">
        <v>332</v>
      </c>
      <c r="Q45" s="743" t="s">
        <v>332</v>
      </c>
      <c r="R45" s="743" t="s">
        <v>332</v>
      </c>
      <c r="S45" s="20"/>
      <c r="T45" s="126"/>
      <c r="U45" s="127"/>
      <c r="V45" s="128"/>
      <c r="W45" s="128"/>
      <c r="X45" s="126"/>
      <c r="Y45" s="127"/>
      <c r="Z45" s="128"/>
      <c r="AB45" s="126"/>
      <c r="AC45" s="127"/>
      <c r="AD45" s="128"/>
      <c r="AF45" s="126"/>
      <c r="AG45" s="127"/>
      <c r="AH45" s="128"/>
    </row>
    <row r="46" spans="1:34" s="2" customFormat="1" x14ac:dyDescent="0.2">
      <c r="A46" s="736" t="s">
        <v>80</v>
      </c>
      <c r="B46" s="737">
        <v>121.73218962</v>
      </c>
      <c r="C46" s="737">
        <v>135.14208734000002</v>
      </c>
      <c r="D46" s="19"/>
      <c r="E46" s="740">
        <v>127.85473374999999</v>
      </c>
      <c r="F46" s="737">
        <v>141.51957318999999</v>
      </c>
      <c r="G46" s="737">
        <v>148.78562821</v>
      </c>
      <c r="H46" s="737">
        <v>163.53341090000001</v>
      </c>
      <c r="I46" s="19"/>
      <c r="J46" s="20"/>
      <c r="K46" s="737">
        <v>141.56214131999999</v>
      </c>
      <c r="L46" s="1104">
        <v>134.27107218999998</v>
      </c>
      <c r="M46" s="746">
        <v>0</v>
      </c>
      <c r="N46" s="746">
        <v>0</v>
      </c>
      <c r="O46" s="743">
        <v>-0.13435339885031414</v>
      </c>
      <c r="P46" s="712">
        <v>-0.17893798306386344</v>
      </c>
      <c r="Q46" s="743">
        <v>-1</v>
      </c>
      <c r="R46" s="743">
        <v>-1</v>
      </c>
      <c r="S46" s="20"/>
      <c r="T46" s="126"/>
      <c r="U46" s="127"/>
      <c r="V46" s="128"/>
      <c r="W46" s="128"/>
      <c r="X46" s="126"/>
      <c r="Y46" s="127"/>
      <c r="Z46" s="128"/>
      <c r="AB46" s="126"/>
      <c r="AC46" s="127"/>
      <c r="AD46" s="128"/>
      <c r="AF46" s="126"/>
      <c r="AG46" s="127"/>
      <c r="AH46" s="128"/>
    </row>
    <row r="47" spans="1:34" s="2" customFormat="1" x14ac:dyDescent="0.2">
      <c r="A47" s="736" t="s">
        <v>81</v>
      </c>
      <c r="B47" s="737">
        <v>321.21442816000001</v>
      </c>
      <c r="C47" s="737">
        <v>306.50976424999999</v>
      </c>
      <c r="D47" s="19"/>
      <c r="E47" s="740">
        <v>265.57279308</v>
      </c>
      <c r="F47" s="737">
        <v>282.73171797000003</v>
      </c>
      <c r="G47" s="737">
        <v>284.61901180000001</v>
      </c>
      <c r="H47" s="737">
        <v>340.58737929</v>
      </c>
      <c r="I47" s="19"/>
      <c r="J47" s="20"/>
      <c r="K47" s="737">
        <v>360.43377713000001</v>
      </c>
      <c r="L47" s="1104">
        <v>417.69526611000003</v>
      </c>
      <c r="M47" s="746">
        <v>0</v>
      </c>
      <c r="N47" s="746">
        <v>0</v>
      </c>
      <c r="O47" s="743">
        <v>5.8271090025039926E-2</v>
      </c>
      <c r="P47" s="712">
        <v>0.22639678246663675</v>
      </c>
      <c r="Q47" s="743">
        <v>-1</v>
      </c>
      <c r="R47" s="743">
        <v>-1</v>
      </c>
      <c r="S47" s="20"/>
      <c r="T47" s="126"/>
      <c r="U47" s="127"/>
      <c r="V47" s="128"/>
      <c r="W47" s="128"/>
      <c r="X47" s="126"/>
      <c r="Y47" s="127"/>
      <c r="Z47" s="128"/>
      <c r="AB47" s="126"/>
      <c r="AC47" s="127"/>
      <c r="AD47" s="128"/>
      <c r="AF47" s="126"/>
      <c r="AG47" s="127"/>
      <c r="AH47" s="128"/>
    </row>
    <row r="48" spans="1:34" s="2" customFormat="1" x14ac:dyDescent="0.2">
      <c r="A48" s="736" t="s">
        <v>82</v>
      </c>
      <c r="B48" s="737">
        <v>5464.7421470099998</v>
      </c>
      <c r="C48" s="737">
        <v>5849.0769870499998</v>
      </c>
      <c r="D48" s="19"/>
      <c r="E48" s="740">
        <v>6863.34392088</v>
      </c>
      <c r="F48" s="737">
        <v>6651.0731080900005</v>
      </c>
      <c r="G48" s="737">
        <v>6921.5617454799994</v>
      </c>
      <c r="H48" s="737">
        <v>6821.0576697100005</v>
      </c>
      <c r="I48" s="19"/>
      <c r="J48" s="20"/>
      <c r="K48" s="737">
        <v>8012.1017084900004</v>
      </c>
      <c r="L48" s="1104">
        <v>7846.453517429999</v>
      </c>
      <c r="M48" s="746">
        <v>0</v>
      </c>
      <c r="N48" s="746">
        <v>0</v>
      </c>
      <c r="O48" s="743">
        <v>0.174612808812484</v>
      </c>
      <c r="P48" s="712">
        <v>0.15032798392446278</v>
      </c>
      <c r="Q48" s="743">
        <v>-1</v>
      </c>
      <c r="R48" s="743">
        <v>-1</v>
      </c>
      <c r="S48" s="20"/>
      <c r="T48" s="126"/>
      <c r="U48" s="127"/>
      <c r="V48" s="128"/>
      <c r="W48" s="128"/>
      <c r="X48" s="126"/>
      <c r="Y48" s="127"/>
      <c r="Z48" s="128"/>
      <c r="AB48" s="126"/>
      <c r="AC48" s="127"/>
      <c r="AD48" s="128"/>
      <c r="AF48" s="126"/>
      <c r="AG48" s="127"/>
      <c r="AH48" s="128"/>
    </row>
    <row r="49" spans="1:34" s="2" customFormat="1" ht="13.5" thickBot="1" x14ac:dyDescent="0.25">
      <c r="A49" s="576" t="s">
        <v>111</v>
      </c>
      <c r="B49" s="735">
        <v>122637.94527275</v>
      </c>
      <c r="C49" s="735">
        <v>128301.25654133</v>
      </c>
      <c r="D49" s="19"/>
      <c r="E49" s="735">
        <v>130999.99493437</v>
      </c>
      <c r="F49" s="735">
        <v>132650.06165701</v>
      </c>
      <c r="G49" s="735">
        <v>134473.40065217999</v>
      </c>
      <c r="H49" s="735">
        <v>136073.47614622</v>
      </c>
      <c r="I49" s="19"/>
      <c r="J49" s="20"/>
      <c r="K49" s="735">
        <v>133497.96724847998</v>
      </c>
      <c r="L49" s="621">
        <v>129170.23638607001</v>
      </c>
      <c r="M49" s="744">
        <v>0</v>
      </c>
      <c r="N49" s="744">
        <v>0</v>
      </c>
      <c r="O49" s="745">
        <v>-1.8927339630630587E-2</v>
      </c>
      <c r="P49" s="745">
        <v>-5.0731707278000256E-2</v>
      </c>
      <c r="Q49" s="745">
        <v>-1</v>
      </c>
      <c r="R49" s="745">
        <v>-1</v>
      </c>
      <c r="S49" s="20"/>
      <c r="T49" s="126"/>
      <c r="U49" s="127"/>
      <c r="V49" s="128"/>
      <c r="W49" s="128"/>
      <c r="X49" s="126"/>
      <c r="Y49" s="127"/>
      <c r="Z49" s="128"/>
      <c r="AB49" s="126"/>
      <c r="AC49" s="127"/>
      <c r="AD49" s="128"/>
      <c r="AF49" s="126"/>
      <c r="AG49" s="127"/>
      <c r="AH49" s="128"/>
    </row>
    <row r="50" spans="1:34" s="157" customFormat="1" ht="13.5" thickBot="1" x14ac:dyDescent="0.25">
      <c r="A50" s="165" t="s">
        <v>112</v>
      </c>
      <c r="B50" s="1048"/>
      <c r="C50" s="1041">
        <v>127707.98148420001</v>
      </c>
      <c r="D50" s="152"/>
      <c r="E50" s="187">
        <v>129650.62573785</v>
      </c>
      <c r="F50" s="187">
        <v>131825.02829568999</v>
      </c>
      <c r="G50" s="187">
        <v>133561.73115459498</v>
      </c>
      <c r="H50" s="877">
        <v>135273.43839919998</v>
      </c>
      <c r="I50" s="11"/>
      <c r="J50" s="6"/>
      <c r="K50" s="877">
        <v>134785.72169734997</v>
      </c>
      <c r="L50" s="564">
        <v>131334.10181727499</v>
      </c>
      <c r="M50" s="187">
        <v>64585.118193035007</v>
      </c>
      <c r="N50" s="187">
        <v>0</v>
      </c>
      <c r="O50" s="745">
        <v>-3.6054136541626373E-3</v>
      </c>
      <c r="P50" s="745">
        <v>-2.9121286695617001E-2</v>
      </c>
      <c r="Q50" s="745">
        <v>-0.52255875981772204</v>
      </c>
      <c r="R50" s="745">
        <v>-1</v>
      </c>
      <c r="S50" s="73"/>
      <c r="T50" s="50"/>
      <c r="U50" s="51"/>
      <c r="V50" s="128"/>
      <c r="W50" s="128"/>
      <c r="X50" s="50"/>
      <c r="Y50" s="51"/>
      <c r="Z50" s="128"/>
      <c r="AB50" s="50"/>
      <c r="AC50" s="51"/>
      <c r="AD50" s="128"/>
      <c r="AF50" s="50"/>
      <c r="AG50" s="51"/>
      <c r="AH50" s="128"/>
    </row>
    <row r="51" spans="1:34" x14ac:dyDescent="0.2">
      <c r="A51" s="6"/>
      <c r="C51" s="6"/>
      <c r="E51" s="6"/>
      <c r="F51" s="6"/>
      <c r="G51" s="69"/>
      <c r="H51" s="6"/>
      <c r="I51" s="11"/>
      <c r="K51" s="6"/>
      <c r="L51" s="6"/>
      <c r="M51" s="6"/>
      <c r="N51" s="6"/>
      <c r="O51" s="6"/>
      <c r="P51" s="6"/>
      <c r="Q51" s="6"/>
      <c r="R51" s="6"/>
      <c r="T51" s="70"/>
      <c r="U51" s="71"/>
      <c r="V51" s="6"/>
      <c r="X51" s="70"/>
      <c r="Y51" s="71"/>
      <c r="Z51" s="6"/>
      <c r="AB51" s="70"/>
      <c r="AC51" s="71"/>
      <c r="AD51" s="6"/>
      <c r="AF51" s="70"/>
      <c r="AG51" s="71"/>
      <c r="AH51" s="6"/>
    </row>
    <row r="52" spans="1:34" ht="15.75" customHeight="1" x14ac:dyDescent="0.25">
      <c r="A52" s="3" t="s">
        <v>84</v>
      </c>
      <c r="C52" s="6"/>
      <c r="E52" s="6"/>
      <c r="F52" s="6"/>
      <c r="G52" s="69"/>
      <c r="H52" s="6"/>
      <c r="I52" s="6"/>
      <c r="K52" s="14"/>
      <c r="L52" s="70"/>
      <c r="M52" s="134"/>
      <c r="N52" s="135"/>
      <c r="O52" s="70"/>
      <c r="P52" s="70"/>
      <c r="Q52" s="70"/>
      <c r="R52" s="70"/>
      <c r="T52" s="70"/>
      <c r="U52" s="71"/>
      <c r="V52" s="1132"/>
      <c r="W52" s="934"/>
      <c r="X52" s="70"/>
      <c r="Y52" s="71"/>
      <c r="Z52" s="1132"/>
      <c r="AB52" s="70"/>
      <c r="AC52" s="71"/>
      <c r="AD52" s="1132"/>
      <c r="AF52" s="70"/>
      <c r="AG52" s="71"/>
      <c r="AH52" s="1132"/>
    </row>
    <row r="53" spans="1:34" ht="13.5" thickBot="1" x14ac:dyDescent="0.25">
      <c r="A53" s="812" t="s">
        <v>85</v>
      </c>
      <c r="B53" s="133">
        <v>43830</v>
      </c>
      <c r="C53" s="133">
        <v>44196</v>
      </c>
      <c r="D53" s="11"/>
      <c r="E53" s="133">
        <v>44286</v>
      </c>
      <c r="F53" s="133">
        <v>44377</v>
      </c>
      <c r="G53" s="133">
        <v>44469</v>
      </c>
      <c r="H53" s="133">
        <v>44561</v>
      </c>
      <c r="I53" s="11"/>
      <c r="K53" s="136">
        <v>44651</v>
      </c>
      <c r="L53" s="563">
        <v>44742</v>
      </c>
      <c r="M53" s="136">
        <v>44834</v>
      </c>
      <c r="N53" s="136">
        <v>44926</v>
      </c>
      <c r="O53" s="79"/>
      <c r="P53" s="79"/>
      <c r="Q53" s="79"/>
      <c r="R53" s="79"/>
      <c r="S53" s="8"/>
      <c r="T53" s="79"/>
      <c r="U53" s="80"/>
      <c r="V53" s="1132"/>
      <c r="W53" s="934"/>
      <c r="X53" s="79"/>
      <c r="Y53" s="80"/>
      <c r="Z53" s="1132"/>
      <c r="AB53" s="79"/>
      <c r="AC53" s="80"/>
      <c r="AD53" s="1132"/>
      <c r="AF53" s="79"/>
      <c r="AG53" s="80"/>
      <c r="AH53" s="1132"/>
    </row>
    <row r="54" spans="1:34" s="2" customFormat="1" x14ac:dyDescent="0.2">
      <c r="A54" s="49" t="s">
        <v>86</v>
      </c>
      <c r="B54" s="1049">
        <v>0.40457404894180404</v>
      </c>
      <c r="C54" s="747">
        <v>0.42188152995758865</v>
      </c>
      <c r="D54" s="166"/>
      <c r="E54" s="167">
        <v>0.41598274440722327</v>
      </c>
      <c r="F54" s="167">
        <v>0.40743485515318867</v>
      </c>
      <c r="G54" s="747">
        <v>0.39916594737754063</v>
      </c>
      <c r="H54" s="747">
        <v>0.41182036346515255</v>
      </c>
      <c r="I54" s="129"/>
      <c r="J54" s="20"/>
      <c r="K54" s="1105">
        <v>0.41435451586337907</v>
      </c>
      <c r="L54" s="883">
        <v>0.42422941272772902</v>
      </c>
      <c r="M54" s="167">
        <v>0.39916594737754063</v>
      </c>
      <c r="N54" s="167">
        <v>0.41182036346515255</v>
      </c>
      <c r="O54" s="129"/>
      <c r="P54" s="129"/>
      <c r="Q54" s="129"/>
      <c r="R54" s="129"/>
      <c r="S54" s="20"/>
      <c r="T54" s="129"/>
      <c r="U54" s="129"/>
      <c r="V54" s="129"/>
      <c r="W54" s="129"/>
      <c r="X54" s="129"/>
      <c r="Y54" s="129"/>
      <c r="Z54" s="129"/>
      <c r="AB54" s="129"/>
      <c r="AC54" s="129"/>
      <c r="AD54" s="129"/>
      <c r="AF54" s="129"/>
      <c r="AG54" s="129"/>
      <c r="AH54" s="129"/>
    </row>
    <row r="55" spans="1:34" s="2" customFormat="1" x14ac:dyDescent="0.2">
      <c r="A55" s="736" t="s">
        <v>87</v>
      </c>
      <c r="B55" s="754">
        <v>0.20933034402786604</v>
      </c>
      <c r="C55" s="750">
        <v>0.18861354474029077</v>
      </c>
      <c r="D55" s="166"/>
      <c r="E55" s="751">
        <v>0.18032032410463991</v>
      </c>
      <c r="F55" s="751">
        <v>0.1863343119428742</v>
      </c>
      <c r="G55" s="752">
        <v>0.18955214203695039</v>
      </c>
      <c r="H55" s="750">
        <v>0.18673002656960846</v>
      </c>
      <c r="I55" s="149"/>
      <c r="J55" s="20"/>
      <c r="K55" s="1105">
        <v>0.18152094576638417</v>
      </c>
      <c r="L55" s="883">
        <v>0.17484207071309707</v>
      </c>
      <c r="M55" s="751">
        <v>0.18955214203695039</v>
      </c>
      <c r="N55" s="751">
        <v>0.18673002656960846</v>
      </c>
      <c r="O55" s="129"/>
      <c r="P55" s="129"/>
      <c r="Q55" s="129"/>
      <c r="R55" s="129"/>
      <c r="S55" s="20"/>
      <c r="T55" s="129"/>
      <c r="U55" s="129"/>
      <c r="V55" s="129"/>
      <c r="W55" s="129"/>
      <c r="X55" s="129"/>
      <c r="Y55" s="129"/>
      <c r="Z55" s="129"/>
      <c r="AB55" s="129"/>
      <c r="AC55" s="129"/>
      <c r="AD55" s="129"/>
      <c r="AF55" s="129"/>
      <c r="AG55" s="129"/>
      <c r="AH55" s="129"/>
    </row>
    <row r="56" spans="1:34" s="2" customFormat="1" x14ac:dyDescent="0.2">
      <c r="A56" s="736" t="s">
        <v>88</v>
      </c>
      <c r="B56" s="754">
        <v>0.14088492741319497</v>
      </c>
      <c r="C56" s="750">
        <v>0.15499574939255295</v>
      </c>
      <c r="D56" s="166"/>
      <c r="E56" s="751">
        <v>0.16136743695888697</v>
      </c>
      <c r="F56" s="751">
        <v>0.15927703395432266</v>
      </c>
      <c r="G56" s="752">
        <v>0.15973536405801617</v>
      </c>
      <c r="H56" s="750">
        <v>0.1592388082965378</v>
      </c>
      <c r="I56" s="129"/>
      <c r="J56" s="20"/>
      <c r="K56" s="1105">
        <v>0.16302595358281677</v>
      </c>
      <c r="L56" s="883">
        <v>0.1645075927788027</v>
      </c>
      <c r="M56" s="751">
        <v>0.15973536405801617</v>
      </c>
      <c r="N56" s="751">
        <v>0.1592388082965378</v>
      </c>
      <c r="O56" s="129"/>
      <c r="P56" s="129"/>
      <c r="Q56" s="129"/>
      <c r="R56" s="129"/>
      <c r="S56" s="20"/>
      <c r="T56" s="129"/>
      <c r="U56" s="129"/>
      <c r="V56" s="129"/>
      <c r="W56" s="129"/>
      <c r="X56" s="129"/>
      <c r="Y56" s="129"/>
      <c r="Z56" s="129"/>
      <c r="AB56" s="129"/>
      <c r="AC56" s="129"/>
      <c r="AD56" s="129"/>
      <c r="AF56" s="129"/>
      <c r="AG56" s="129"/>
      <c r="AH56" s="129"/>
    </row>
    <row r="57" spans="1:34" s="2" customFormat="1" x14ac:dyDescent="0.2">
      <c r="A57" s="736" t="s">
        <v>89</v>
      </c>
      <c r="B57" s="754">
        <v>0.18707087158342706</v>
      </c>
      <c r="C57" s="750">
        <v>0.17998466719905243</v>
      </c>
      <c r="D57" s="166"/>
      <c r="E57" s="751">
        <v>0.18921812642573113</v>
      </c>
      <c r="F57" s="751">
        <v>0.18978258980646387</v>
      </c>
      <c r="G57" s="752">
        <v>0.19215276839734502</v>
      </c>
      <c r="H57" s="750">
        <v>0.18142923837313932</v>
      </c>
      <c r="I57" s="129"/>
      <c r="J57" s="20"/>
      <c r="K57" s="1105">
        <v>0.18103145371938276</v>
      </c>
      <c r="L57" s="883">
        <v>0.17505922812736419</v>
      </c>
      <c r="M57" s="751">
        <v>0.19215276839734502</v>
      </c>
      <c r="N57" s="751">
        <v>0.18142923837313932</v>
      </c>
      <c r="O57" s="129"/>
      <c r="P57" s="129"/>
      <c r="Q57" s="129"/>
      <c r="R57" s="129"/>
      <c r="S57" s="20"/>
      <c r="T57" s="129"/>
      <c r="U57" s="129"/>
      <c r="V57" s="129"/>
      <c r="W57" s="129"/>
      <c r="X57" s="129"/>
      <c r="Y57" s="129"/>
      <c r="Z57" s="129"/>
      <c r="AB57" s="129"/>
      <c r="AC57" s="129"/>
      <c r="AD57" s="129"/>
      <c r="AF57" s="129"/>
      <c r="AG57" s="129"/>
      <c r="AH57" s="129"/>
    </row>
    <row r="58" spans="1:34" s="2" customFormat="1" x14ac:dyDescent="0.2">
      <c r="A58" s="736" t="s">
        <v>90</v>
      </c>
      <c r="B58" s="754">
        <v>2.8136795409435495E-2</v>
      </c>
      <c r="C58" s="750">
        <v>3.1776881718134392E-2</v>
      </c>
      <c r="D58" s="166"/>
      <c r="E58" s="751">
        <v>3.1243768529066445E-2</v>
      </c>
      <c r="F58" s="751">
        <v>3.212084545202535E-2</v>
      </c>
      <c r="G58" s="752">
        <v>3.2782677559491664E-2</v>
      </c>
      <c r="H58" s="750">
        <v>3.1880289876158013E-2</v>
      </c>
      <c r="I58" s="129"/>
      <c r="J58" s="20"/>
      <c r="K58" s="1105">
        <v>2.993176928982803E-2</v>
      </c>
      <c r="L58" s="883">
        <v>2.9899937025812812E-2</v>
      </c>
      <c r="M58" s="751">
        <v>3.2782677559491664E-2</v>
      </c>
      <c r="N58" s="751">
        <v>3.1880289876158013E-2</v>
      </c>
      <c r="O58" s="129"/>
      <c r="P58" s="129"/>
      <c r="Q58" s="129"/>
      <c r="R58" s="129"/>
      <c r="S58" s="20"/>
      <c r="T58" s="129"/>
      <c r="U58" s="129"/>
      <c r="V58" s="129"/>
      <c r="W58" s="129"/>
      <c r="X58" s="129"/>
      <c r="Y58" s="129"/>
      <c r="Z58" s="129"/>
      <c r="AB58" s="129"/>
      <c r="AC58" s="129"/>
      <c r="AD58" s="129"/>
      <c r="AF58" s="129"/>
      <c r="AG58" s="129"/>
      <c r="AH58" s="129"/>
    </row>
    <row r="59" spans="1:34" s="2" customFormat="1" x14ac:dyDescent="0.2">
      <c r="A59" s="736" t="s">
        <v>215</v>
      </c>
      <c r="B59" s="754">
        <v>2.8981703249180459E-2</v>
      </c>
      <c r="C59" s="750">
        <v>2.1632801915911187E-2</v>
      </c>
      <c r="D59" s="166"/>
      <c r="E59" s="751">
        <v>2.0767686179694905E-2</v>
      </c>
      <c r="F59" s="751">
        <v>2.3972248757432021E-2</v>
      </c>
      <c r="G59" s="752">
        <v>2.5564774893103808E-2</v>
      </c>
      <c r="H59" s="750">
        <v>2.7264718510321452E-2</v>
      </c>
      <c r="I59" s="129"/>
      <c r="J59" s="20"/>
      <c r="K59" s="1105">
        <v>2.9157102602745226E-2</v>
      </c>
      <c r="L59" s="883">
        <v>3.0452272789252614E-2</v>
      </c>
      <c r="M59" s="751">
        <v>2.5564774893103808E-2</v>
      </c>
      <c r="N59" s="751">
        <v>2.7264718510321452E-2</v>
      </c>
      <c r="O59" s="129"/>
      <c r="P59" s="129"/>
      <c r="Q59" s="129"/>
      <c r="R59" s="129"/>
      <c r="S59" s="129"/>
      <c r="T59" s="129"/>
      <c r="U59" s="129"/>
      <c r="V59" s="129"/>
      <c r="W59" s="129"/>
      <c r="X59" s="129"/>
      <c r="Y59" s="129"/>
      <c r="Z59" s="129"/>
      <c r="AB59" s="129"/>
      <c r="AC59" s="129"/>
      <c r="AD59" s="129"/>
      <c r="AF59" s="129"/>
      <c r="AG59" s="129"/>
      <c r="AH59" s="129"/>
    </row>
    <row r="60" spans="1:34" s="2" customFormat="1" ht="13.5" thickBot="1" x14ac:dyDescent="0.25">
      <c r="A60" s="748" t="s">
        <v>91</v>
      </c>
      <c r="B60" s="749">
        <v>1</v>
      </c>
      <c r="C60" s="749">
        <v>1</v>
      </c>
      <c r="D60" s="19"/>
      <c r="E60" s="749">
        <v>1</v>
      </c>
      <c r="F60" s="749">
        <v>1</v>
      </c>
      <c r="G60" s="749">
        <v>1</v>
      </c>
      <c r="H60" s="749">
        <v>1</v>
      </c>
      <c r="I60" s="130"/>
      <c r="J60" s="20"/>
      <c r="K60" s="1106">
        <v>1</v>
      </c>
      <c r="L60" s="882">
        <v>1</v>
      </c>
      <c r="M60" s="749">
        <v>1</v>
      </c>
      <c r="N60" s="749">
        <v>1</v>
      </c>
      <c r="O60" s="129"/>
      <c r="P60" s="129"/>
      <c r="Q60" s="129"/>
      <c r="R60" s="129"/>
      <c r="S60" s="20"/>
      <c r="T60" s="130"/>
      <c r="U60" s="130"/>
      <c r="V60" s="130"/>
      <c r="W60" s="130"/>
      <c r="X60" s="130"/>
      <c r="Y60" s="130"/>
      <c r="Z60" s="130"/>
      <c r="AB60" s="130"/>
      <c r="AC60" s="130"/>
      <c r="AD60" s="130"/>
      <c r="AF60" s="130"/>
      <c r="AG60" s="130"/>
      <c r="AH60" s="130"/>
    </row>
    <row r="61" spans="1:34" x14ac:dyDescent="0.2">
      <c r="A61" s="78"/>
      <c r="B61" s="1043"/>
      <c r="C61" s="11"/>
      <c r="E61" s="11"/>
      <c r="F61" s="11"/>
      <c r="G61" s="79"/>
      <c r="H61" s="11"/>
      <c r="I61" s="11"/>
      <c r="K61" s="11"/>
      <c r="L61" s="11"/>
      <c r="M61" s="80"/>
      <c r="N61" s="81"/>
      <c r="O61" s="11"/>
      <c r="P61" s="11"/>
      <c r="Q61" s="11"/>
      <c r="R61" s="11"/>
      <c r="T61" s="79"/>
      <c r="U61" s="80"/>
      <c r="V61" s="934"/>
      <c r="W61" s="934"/>
      <c r="X61" s="79"/>
      <c r="Y61" s="80"/>
      <c r="Z61" s="116"/>
      <c r="AB61" s="79"/>
      <c r="AC61" s="80"/>
      <c r="AD61" s="934"/>
      <c r="AF61" s="79"/>
      <c r="AG61" s="80"/>
      <c r="AH61" s="934"/>
    </row>
    <row r="62" spans="1:34" ht="12.75" customHeight="1" x14ac:dyDescent="0.2">
      <c r="A62" s="78"/>
      <c r="B62" s="1043"/>
      <c r="C62" s="11"/>
      <c r="E62" s="11"/>
      <c r="F62" s="11"/>
      <c r="G62" s="79"/>
      <c r="H62" s="11"/>
      <c r="I62" s="11"/>
      <c r="K62" s="14"/>
      <c r="L62" s="134"/>
      <c r="M62" s="134"/>
      <c r="N62" s="135"/>
      <c r="O62" s="70"/>
      <c r="P62" s="70"/>
      <c r="Q62" s="70"/>
      <c r="R62" s="70"/>
      <c r="T62" s="70"/>
      <c r="U62" s="71"/>
      <c r="V62" s="1132"/>
      <c r="W62" s="934"/>
      <c r="X62" s="70"/>
      <c r="Y62" s="71"/>
      <c r="Z62" s="1132"/>
      <c r="AB62" s="70"/>
      <c r="AC62" s="71"/>
      <c r="AD62" s="1132"/>
      <c r="AF62" s="70"/>
      <c r="AG62" s="71"/>
      <c r="AH62" s="1132"/>
    </row>
    <row r="63" spans="1:34" ht="13.5" thickBot="1" x14ac:dyDescent="0.25">
      <c r="A63" s="812" t="s">
        <v>92</v>
      </c>
      <c r="B63" s="133">
        <v>43830</v>
      </c>
      <c r="C63" s="133">
        <v>44196</v>
      </c>
      <c r="D63" s="11"/>
      <c r="E63" s="133">
        <v>44286</v>
      </c>
      <c r="F63" s="133">
        <v>44377</v>
      </c>
      <c r="G63" s="133">
        <v>44469</v>
      </c>
      <c r="H63" s="133">
        <v>44561</v>
      </c>
      <c r="I63" s="11"/>
      <c r="K63" s="136">
        <v>44651</v>
      </c>
      <c r="L63" s="563">
        <v>44742</v>
      </c>
      <c r="M63" s="136">
        <v>44834</v>
      </c>
      <c r="N63" s="136">
        <v>44926</v>
      </c>
      <c r="O63" s="79"/>
      <c r="P63" s="79"/>
      <c r="Q63" s="79"/>
      <c r="R63" s="79"/>
      <c r="S63" s="8"/>
      <c r="T63" s="79"/>
      <c r="U63" s="80"/>
      <c r="V63" s="1132"/>
      <c r="W63" s="934"/>
      <c r="X63" s="79"/>
      <c r="Y63" s="80"/>
      <c r="Z63" s="1132"/>
      <c r="AB63" s="79"/>
      <c r="AC63" s="80"/>
      <c r="AD63" s="1132"/>
      <c r="AF63" s="79"/>
      <c r="AG63" s="80"/>
      <c r="AH63" s="1132"/>
    </row>
    <row r="64" spans="1:34" s="2" customFormat="1" x14ac:dyDescent="0.2">
      <c r="A64" s="68" t="s">
        <v>93</v>
      </c>
      <c r="B64" s="753">
        <v>0.66466062600103948</v>
      </c>
      <c r="C64" s="753">
        <v>0.67837304846120505</v>
      </c>
      <c r="D64" s="19"/>
      <c r="E64" s="753">
        <v>0.66194785745230955</v>
      </c>
      <c r="F64" s="753">
        <v>0.65740934251418437</v>
      </c>
      <c r="G64" s="753">
        <v>0.64863015854349371</v>
      </c>
      <c r="H64" s="753">
        <v>0.64672506499432347</v>
      </c>
      <c r="I64" s="129"/>
      <c r="J64" s="20"/>
      <c r="K64" s="1105">
        <v>0.63544345124932466</v>
      </c>
      <c r="L64" s="1107">
        <v>0.61749780259030285</v>
      </c>
      <c r="M64" s="753">
        <v>0.64863015854349371</v>
      </c>
      <c r="N64" s="753">
        <v>0.64672506499432347</v>
      </c>
      <c r="O64" s="129"/>
      <c r="P64" s="129"/>
      <c r="Q64" s="129"/>
      <c r="R64" s="129"/>
      <c r="S64" s="20"/>
      <c r="T64" s="129"/>
      <c r="U64" s="129"/>
      <c r="V64" s="129"/>
      <c r="W64" s="129"/>
      <c r="X64" s="129"/>
      <c r="Y64" s="129"/>
      <c r="Z64" s="129"/>
      <c r="AB64" s="129"/>
      <c r="AC64" s="129"/>
      <c r="AD64" s="129"/>
      <c r="AF64" s="129"/>
      <c r="AG64" s="129"/>
      <c r="AH64" s="129"/>
    </row>
    <row r="65" spans="1:34" s="2" customFormat="1" x14ac:dyDescent="0.2">
      <c r="A65" s="736" t="s">
        <v>94</v>
      </c>
      <c r="B65" s="754">
        <v>0.18817388536732194</v>
      </c>
      <c r="C65" s="1060">
        <v>0.17549411268043871</v>
      </c>
      <c r="D65" s="19"/>
      <c r="E65" s="754">
        <v>0.19240648757043685</v>
      </c>
      <c r="F65" s="755">
        <v>0.19416425773619214</v>
      </c>
      <c r="G65" s="755">
        <v>0.20201807713015249</v>
      </c>
      <c r="H65" s="755">
        <v>0.20176927915781437</v>
      </c>
      <c r="I65" s="129"/>
      <c r="J65" s="20"/>
      <c r="K65" s="1105">
        <v>0.20414460855902061</v>
      </c>
      <c r="L65" s="1108">
        <v>0.21933675735817376</v>
      </c>
      <c r="M65" s="754">
        <v>0.20201807713015249</v>
      </c>
      <c r="N65" s="754">
        <v>0.20176927915781437</v>
      </c>
      <c r="O65" s="129"/>
      <c r="P65" s="129"/>
      <c r="Q65" s="129"/>
      <c r="R65" s="129"/>
      <c r="S65" s="20"/>
      <c r="T65" s="129"/>
      <c r="U65" s="129"/>
      <c r="V65" s="129"/>
      <c r="W65" s="129"/>
      <c r="X65" s="129"/>
      <c r="Y65" s="129"/>
      <c r="Z65" s="129"/>
      <c r="AB65" s="129"/>
      <c r="AC65" s="129"/>
      <c r="AD65" s="129"/>
      <c r="AF65" s="129"/>
      <c r="AG65" s="129"/>
      <c r="AH65" s="129"/>
    </row>
    <row r="66" spans="1:34" s="2" customFormat="1" x14ac:dyDescent="0.2">
      <c r="A66" s="736" t="s">
        <v>95</v>
      </c>
      <c r="B66" s="754">
        <v>3.378185185258871E-2</v>
      </c>
      <c r="C66" s="1060">
        <v>3.082507600291198E-2</v>
      </c>
      <c r="D66" s="19"/>
      <c r="E66" s="754">
        <v>3.0475596995955173E-2</v>
      </c>
      <c r="F66" s="755">
        <v>3.1571377007908005E-2</v>
      </c>
      <c r="G66" s="755">
        <v>3.0319566058895214E-2</v>
      </c>
      <c r="H66" s="755">
        <v>3.0991217876849841E-2</v>
      </c>
      <c r="I66" s="129"/>
      <c r="J66" s="20"/>
      <c r="K66" s="1105">
        <v>3.1694626214641038E-2</v>
      </c>
      <c r="L66" s="1108">
        <v>3.1571377007908005E-2</v>
      </c>
      <c r="M66" s="754">
        <v>3.0319566058895214E-2</v>
      </c>
      <c r="N66" s="754">
        <v>3.0991217876849841E-2</v>
      </c>
      <c r="O66" s="129"/>
      <c r="P66" s="129"/>
      <c r="Q66" s="129"/>
      <c r="R66" s="129"/>
      <c r="S66" s="20"/>
      <c r="T66" s="129"/>
      <c r="U66" s="129"/>
      <c r="V66" s="129"/>
      <c r="W66" s="129"/>
      <c r="X66" s="129"/>
      <c r="Y66" s="129"/>
      <c r="Z66" s="129"/>
      <c r="AB66" s="129"/>
      <c r="AC66" s="129"/>
      <c r="AD66" s="129"/>
      <c r="AF66" s="129"/>
      <c r="AG66" s="129"/>
      <c r="AH66" s="129"/>
    </row>
    <row r="67" spans="1:34" s="2" customFormat="1" x14ac:dyDescent="0.2">
      <c r="A67" s="736" t="s">
        <v>96</v>
      </c>
      <c r="B67" s="754">
        <v>2.0903556099598684E-2</v>
      </c>
      <c r="C67" s="1060">
        <v>2.1730314936321323E-2</v>
      </c>
      <c r="D67" s="19"/>
      <c r="E67" s="754">
        <v>2.0222267522183448E-2</v>
      </c>
      <c r="F67" s="755">
        <v>2.0388378664159316E-2</v>
      </c>
      <c r="G67" s="755">
        <v>2.0060887226194462E-2</v>
      </c>
      <c r="H67" s="755">
        <v>1.9906660996009878E-2</v>
      </c>
      <c r="I67" s="129"/>
      <c r="J67" s="20"/>
      <c r="K67" s="1105">
        <v>2.0876241193647605E-2</v>
      </c>
      <c r="L67" s="1108">
        <v>2.0388378664159316E-2</v>
      </c>
      <c r="M67" s="754">
        <v>2.0222267522183448E-2</v>
      </c>
      <c r="N67" s="754">
        <v>1.9906660996009878E-2</v>
      </c>
      <c r="O67" s="129"/>
      <c r="P67" s="129"/>
      <c r="Q67" s="129"/>
      <c r="R67" s="129"/>
      <c r="S67" s="20"/>
      <c r="T67" s="129"/>
      <c r="U67" s="129"/>
      <c r="V67" s="129"/>
      <c r="W67" s="129"/>
      <c r="X67" s="129"/>
      <c r="Y67" s="129"/>
      <c r="Z67" s="129"/>
      <c r="AB67" s="129"/>
      <c r="AC67" s="129"/>
      <c r="AD67" s="129"/>
      <c r="AF67" s="129"/>
      <c r="AG67" s="129"/>
      <c r="AH67" s="129"/>
    </row>
    <row r="68" spans="1:34" s="2" customFormat="1" x14ac:dyDescent="0.2">
      <c r="A68" s="736" t="s">
        <v>97</v>
      </c>
      <c r="B68" s="754">
        <v>9.2480080679451182E-2</v>
      </c>
      <c r="C68" s="1060">
        <v>9.3577447919122925E-2</v>
      </c>
      <c r="D68" s="19"/>
      <c r="E68" s="754">
        <v>9.4947790459114972E-2</v>
      </c>
      <c r="F68" s="754">
        <v>9.6466644077556174E-2</v>
      </c>
      <c r="G68" s="755">
        <v>9.8971311041264123E-2</v>
      </c>
      <c r="H68" s="755">
        <v>0.10060777697500244</v>
      </c>
      <c r="I68" s="129"/>
      <c r="J68" s="20"/>
      <c r="K68" s="1105">
        <v>0.10784107278336609</v>
      </c>
      <c r="L68" s="1108">
        <v>0.11047315241942876</v>
      </c>
      <c r="M68" s="754">
        <v>9.4947790459114972E-2</v>
      </c>
      <c r="N68" s="754">
        <v>0.10060777697500244</v>
      </c>
      <c r="O68" s="129"/>
      <c r="P68" s="129"/>
      <c r="Q68" s="129"/>
      <c r="R68" s="129"/>
      <c r="S68" s="20"/>
      <c r="T68" s="129"/>
      <c r="U68" s="129"/>
      <c r="V68" s="129"/>
      <c r="W68" s="129"/>
      <c r="X68" s="129"/>
      <c r="Y68" s="129"/>
      <c r="Z68" s="129"/>
      <c r="AB68" s="129"/>
      <c r="AC68" s="129"/>
      <c r="AD68" s="129"/>
      <c r="AF68" s="129"/>
      <c r="AG68" s="129"/>
      <c r="AH68" s="129"/>
    </row>
    <row r="69" spans="1:34" s="2" customFormat="1" ht="13.5" thickBot="1" x14ac:dyDescent="0.25">
      <c r="A69" s="748" t="s">
        <v>91</v>
      </c>
      <c r="B69" s="749">
        <v>1</v>
      </c>
      <c r="C69" s="749">
        <v>1</v>
      </c>
      <c r="D69" s="19"/>
      <c r="E69" s="749">
        <v>1</v>
      </c>
      <c r="F69" s="749">
        <v>1</v>
      </c>
      <c r="G69" s="749">
        <v>1</v>
      </c>
      <c r="H69" s="749">
        <v>1</v>
      </c>
      <c r="I69" s="130"/>
      <c r="J69" s="20"/>
      <c r="K69" s="1110">
        <v>1</v>
      </c>
      <c r="L69" s="1109">
        <v>1</v>
      </c>
      <c r="M69" s="749">
        <v>1</v>
      </c>
      <c r="N69" s="749">
        <v>1</v>
      </c>
      <c r="O69" s="129"/>
      <c r="P69" s="129"/>
      <c r="Q69" s="129"/>
      <c r="R69" s="129"/>
      <c r="S69" s="20"/>
      <c r="T69" s="130"/>
      <c r="U69" s="130"/>
      <c r="V69" s="130"/>
      <c r="W69" s="130"/>
      <c r="X69" s="130"/>
      <c r="Y69" s="130"/>
      <c r="Z69" s="130"/>
      <c r="AB69" s="130"/>
      <c r="AC69" s="130"/>
      <c r="AD69" s="130"/>
      <c r="AF69" s="130"/>
      <c r="AG69" s="130"/>
      <c r="AH69" s="130"/>
    </row>
    <row r="70" spans="1:34" x14ac:dyDescent="0.2">
      <c r="A70" s="78"/>
      <c r="B70" s="1043"/>
      <c r="C70" s="11"/>
      <c r="E70" s="11"/>
      <c r="F70" s="11"/>
      <c r="G70" s="79"/>
      <c r="H70" s="11"/>
      <c r="I70" s="11"/>
      <c r="K70" s="79"/>
      <c r="L70" s="11"/>
      <c r="M70" s="80"/>
      <c r="N70" s="81"/>
      <c r="O70" s="130"/>
      <c r="P70" s="130"/>
      <c r="Q70" s="130"/>
      <c r="R70" s="130"/>
      <c r="T70" s="79"/>
      <c r="U70" s="80"/>
      <c r="V70" s="934"/>
      <c r="W70" s="934"/>
      <c r="X70" s="79"/>
      <c r="Y70" s="80"/>
      <c r="Z70" s="116"/>
      <c r="AB70" s="79"/>
      <c r="AC70" s="80"/>
      <c r="AD70" s="934"/>
      <c r="AF70" s="79"/>
      <c r="AG70" s="80"/>
      <c r="AH70" s="934"/>
    </row>
    <row r="71" spans="1:34" ht="12.75" customHeight="1" x14ac:dyDescent="0.2">
      <c r="A71" s="78"/>
      <c r="B71" s="1043"/>
      <c r="C71" s="11"/>
      <c r="E71" s="11"/>
      <c r="F71" s="11"/>
      <c r="G71" s="79"/>
      <c r="H71" s="11"/>
      <c r="I71" s="11"/>
      <c r="K71" s="17"/>
      <c r="L71" s="134"/>
      <c r="M71" s="134"/>
      <c r="N71" s="135"/>
      <c r="O71" s="70"/>
      <c r="P71" s="70"/>
      <c r="Q71" s="70"/>
      <c r="R71" s="70"/>
      <c r="T71" s="70"/>
      <c r="U71" s="71"/>
      <c r="V71" s="1132"/>
      <c r="W71" s="934"/>
      <c r="X71" s="70"/>
      <c r="Y71" s="71"/>
      <c r="Z71" s="1132"/>
      <c r="AB71" s="70"/>
      <c r="AC71" s="71"/>
      <c r="AD71" s="1132"/>
      <c r="AF71" s="70"/>
      <c r="AG71" s="71"/>
      <c r="AH71" s="1132"/>
    </row>
    <row r="72" spans="1:34" ht="13.5" thickBot="1" x14ac:dyDescent="0.25">
      <c r="A72" s="812" t="s">
        <v>98</v>
      </c>
      <c r="B72" s="133">
        <v>43830</v>
      </c>
      <c r="C72" s="133">
        <v>44196</v>
      </c>
      <c r="D72" s="11"/>
      <c r="E72" s="133">
        <v>44286</v>
      </c>
      <c r="F72" s="133">
        <v>44377</v>
      </c>
      <c r="G72" s="133">
        <v>44469</v>
      </c>
      <c r="H72" s="133">
        <v>44561</v>
      </c>
      <c r="I72" s="11"/>
      <c r="K72" s="136">
        <v>44651</v>
      </c>
      <c r="L72" s="563">
        <v>44742</v>
      </c>
      <c r="M72" s="136">
        <v>44834</v>
      </c>
      <c r="N72" s="136">
        <v>44926</v>
      </c>
      <c r="O72" s="129"/>
      <c r="P72" s="129"/>
      <c r="Q72" s="129"/>
      <c r="R72" s="129"/>
      <c r="S72" s="8"/>
      <c r="T72" s="79"/>
      <c r="U72" s="80"/>
      <c r="V72" s="1132"/>
      <c r="W72" s="934"/>
      <c r="X72" s="79"/>
      <c r="Y72" s="80"/>
      <c r="Z72" s="1132"/>
      <c r="AB72" s="79"/>
      <c r="AC72" s="80"/>
      <c r="AD72" s="1132"/>
      <c r="AF72" s="79"/>
      <c r="AG72" s="80"/>
      <c r="AH72" s="1132"/>
    </row>
    <row r="73" spans="1:34" s="2" customFormat="1" x14ac:dyDescent="0.2">
      <c r="A73" s="68" t="s">
        <v>99</v>
      </c>
      <c r="B73" s="753">
        <v>6.5297990408399662E-2</v>
      </c>
      <c r="C73" s="753">
        <v>4.8503852097895483E-2</v>
      </c>
      <c r="D73" s="19"/>
      <c r="E73" s="753">
        <v>4.6699377731205145E-2</v>
      </c>
      <c r="F73" s="753">
        <v>4.6535736741892292E-2</v>
      </c>
      <c r="G73" s="753">
        <v>5.8618499602809522E-2</v>
      </c>
      <c r="H73" s="753">
        <v>5.9829620710936969E-2</v>
      </c>
      <c r="I73" s="129"/>
      <c r="J73" s="20"/>
      <c r="K73" s="1105">
        <v>6.1355565893255762E-2</v>
      </c>
      <c r="L73" s="1107">
        <v>7.497616442703893E-2</v>
      </c>
      <c r="M73" s="753">
        <v>5.8618499602809522E-2</v>
      </c>
      <c r="N73" s="753">
        <v>5.9829620710936969E-2</v>
      </c>
      <c r="O73" s="129"/>
      <c r="P73" s="129"/>
      <c r="Q73" s="129"/>
      <c r="R73" s="129"/>
      <c r="S73" s="20"/>
      <c r="T73" s="129"/>
      <c r="U73" s="129"/>
      <c r="V73" s="129"/>
      <c r="W73" s="129"/>
      <c r="X73" s="129"/>
      <c r="Y73" s="129"/>
      <c r="Z73" s="129"/>
      <c r="AB73" s="129"/>
      <c r="AC73" s="129"/>
      <c r="AD73" s="129"/>
      <c r="AF73" s="129"/>
      <c r="AG73" s="129"/>
      <c r="AH73" s="129"/>
    </row>
    <row r="74" spans="1:34" s="2" customFormat="1" x14ac:dyDescent="0.2">
      <c r="A74" s="736" t="s">
        <v>100</v>
      </c>
      <c r="B74" s="754">
        <v>0.22401599659502658</v>
      </c>
      <c r="C74" s="754">
        <v>0.22988758462285547</v>
      </c>
      <c r="D74" s="19"/>
      <c r="E74" s="754">
        <v>0.23653896852345496</v>
      </c>
      <c r="F74" s="754">
        <v>0.23392136286594531</v>
      </c>
      <c r="G74" s="754">
        <v>0.24680072493223984</v>
      </c>
      <c r="H74" s="754">
        <v>0.25239352242378116</v>
      </c>
      <c r="I74" s="129"/>
      <c r="J74" s="20"/>
      <c r="K74" s="1105">
        <v>0.26451490573782649</v>
      </c>
      <c r="L74" s="1108">
        <v>0.27630407027675896</v>
      </c>
      <c r="M74" s="754">
        <v>0.24680072493223984</v>
      </c>
      <c r="N74" s="754">
        <v>0.25239352242378116</v>
      </c>
      <c r="O74" s="129"/>
      <c r="P74" s="129"/>
      <c r="Q74" s="129"/>
      <c r="R74" s="129"/>
      <c r="S74" s="20"/>
      <c r="T74" s="129"/>
      <c r="U74" s="129"/>
      <c r="V74" s="129"/>
      <c r="W74" s="129"/>
      <c r="X74" s="129"/>
      <c r="Y74" s="129"/>
      <c r="Z74" s="129"/>
      <c r="AB74" s="129"/>
      <c r="AC74" s="129"/>
      <c r="AD74" s="129"/>
      <c r="AF74" s="129"/>
      <c r="AG74" s="129"/>
      <c r="AH74" s="129"/>
    </row>
    <row r="75" spans="1:34" s="2" customFormat="1" x14ac:dyDescent="0.2">
      <c r="A75" s="736" t="s">
        <v>101</v>
      </c>
      <c r="B75" s="754">
        <v>0.30561919956069455</v>
      </c>
      <c r="C75" s="754">
        <v>0.30069193597498423</v>
      </c>
      <c r="D75" s="19"/>
      <c r="E75" s="754">
        <v>0.30083404111272433</v>
      </c>
      <c r="F75" s="754">
        <v>0.299164015439008</v>
      </c>
      <c r="G75" s="754">
        <v>0.28271711647763703</v>
      </c>
      <c r="H75" s="754">
        <v>0.27738360575897097</v>
      </c>
      <c r="I75" s="129"/>
      <c r="J75" s="20"/>
      <c r="K75" s="1105">
        <v>0.27544441985644647</v>
      </c>
      <c r="L75" s="1108">
        <v>0.28245416673363988</v>
      </c>
      <c r="M75" s="754">
        <v>0.28271711647763703</v>
      </c>
      <c r="N75" s="754">
        <v>0.27738360575897097</v>
      </c>
      <c r="O75" s="129"/>
      <c r="P75" s="129"/>
      <c r="Q75" s="129"/>
      <c r="R75" s="129"/>
      <c r="S75" s="20"/>
      <c r="T75" s="129"/>
      <c r="U75" s="129"/>
      <c r="V75" s="129"/>
      <c r="W75" s="129"/>
      <c r="X75" s="129"/>
      <c r="Y75" s="129"/>
      <c r="Z75" s="129"/>
      <c r="AB75" s="129"/>
      <c r="AC75" s="129"/>
      <c r="AD75" s="129"/>
      <c r="AF75" s="129"/>
      <c r="AG75" s="129"/>
      <c r="AH75" s="129"/>
    </row>
    <row r="76" spans="1:34" s="2" customFormat="1" x14ac:dyDescent="0.2">
      <c r="A76" s="736" t="s">
        <v>298</v>
      </c>
      <c r="B76" s="754">
        <v>0.40506681343587941</v>
      </c>
      <c r="C76" s="754">
        <v>0.42091662730426482</v>
      </c>
      <c r="D76" s="19"/>
      <c r="E76" s="754">
        <v>0.41592761263261557</v>
      </c>
      <c r="F76" s="754">
        <v>0.42037888495315445</v>
      </c>
      <c r="G76" s="754">
        <v>0.41186365898731342</v>
      </c>
      <c r="H76" s="754">
        <v>0.41039325110631081</v>
      </c>
      <c r="I76" s="129"/>
      <c r="J76" s="20"/>
      <c r="K76" s="1105">
        <v>0.39868510851247124</v>
      </c>
      <c r="L76" s="1108">
        <v>0.36626559856256219</v>
      </c>
      <c r="M76" s="754">
        <v>0.41186365898731342</v>
      </c>
      <c r="N76" s="754">
        <v>0.41039325110631081</v>
      </c>
      <c r="O76" s="129"/>
      <c r="P76" s="129"/>
      <c r="Q76" s="129"/>
      <c r="R76" s="129"/>
      <c r="S76" s="20"/>
      <c r="T76" s="129"/>
      <c r="U76" s="129"/>
      <c r="V76" s="129"/>
      <c r="W76" s="129"/>
      <c r="X76" s="129"/>
      <c r="Y76" s="129"/>
      <c r="Z76" s="129"/>
      <c r="AB76" s="129"/>
      <c r="AC76" s="129"/>
      <c r="AD76" s="129"/>
      <c r="AF76" s="129"/>
      <c r="AG76" s="129"/>
      <c r="AH76" s="129"/>
    </row>
    <row r="77" spans="1:34" s="2" customFormat="1" ht="13.5" thickBot="1" x14ac:dyDescent="0.25">
      <c r="A77" s="748" t="s">
        <v>91</v>
      </c>
      <c r="B77" s="749">
        <v>1</v>
      </c>
      <c r="C77" s="749">
        <v>1</v>
      </c>
      <c r="D77" s="19"/>
      <c r="E77" s="749">
        <v>1</v>
      </c>
      <c r="F77" s="749">
        <v>1</v>
      </c>
      <c r="G77" s="749">
        <v>1</v>
      </c>
      <c r="H77" s="749">
        <v>1</v>
      </c>
      <c r="I77" s="130"/>
      <c r="J77" s="20"/>
      <c r="K77" s="1106">
        <v>1</v>
      </c>
      <c r="L77" s="1109">
        <v>1</v>
      </c>
      <c r="M77" s="749">
        <v>1</v>
      </c>
      <c r="N77" s="749">
        <v>1</v>
      </c>
      <c r="O77" s="129"/>
      <c r="P77" s="129"/>
      <c r="Q77" s="129"/>
      <c r="R77" s="129"/>
      <c r="S77" s="20"/>
      <c r="T77" s="130"/>
      <c r="U77" s="130"/>
      <c r="V77" s="130"/>
      <c r="W77" s="130"/>
      <c r="X77" s="130"/>
      <c r="Y77" s="130"/>
      <c r="Z77" s="130"/>
      <c r="AB77" s="130"/>
      <c r="AC77" s="130"/>
      <c r="AD77" s="130"/>
      <c r="AF77" s="130"/>
      <c r="AG77" s="130"/>
      <c r="AH77" s="130"/>
    </row>
    <row r="78" spans="1:34" x14ac:dyDescent="0.2">
      <c r="O78" s="129"/>
      <c r="P78" s="129"/>
      <c r="Q78" s="129"/>
      <c r="R78" s="129"/>
      <c r="T78" s="70"/>
      <c r="U78" s="71"/>
      <c r="V78" s="6"/>
      <c r="X78" s="70"/>
      <c r="Y78" s="71"/>
      <c r="Z78" s="6"/>
      <c r="AB78" s="70"/>
      <c r="AC78" s="71"/>
      <c r="AD78" s="6"/>
      <c r="AF78" s="70"/>
      <c r="AG78" s="71"/>
      <c r="AH78" s="6"/>
    </row>
    <row r="79" spans="1:34" x14ac:dyDescent="0.2">
      <c r="O79" s="130"/>
      <c r="P79" s="130"/>
      <c r="Q79" s="130"/>
      <c r="R79" s="130"/>
      <c r="T79" s="70"/>
      <c r="U79" s="71"/>
      <c r="V79" s="6"/>
      <c r="X79" s="70"/>
      <c r="Y79" s="71"/>
      <c r="Z79" s="6"/>
      <c r="AB79" s="70"/>
      <c r="AC79" s="71"/>
      <c r="AD79" s="6"/>
      <c r="AF79" s="70"/>
      <c r="AG79" s="71"/>
      <c r="AH79" s="6"/>
    </row>
  </sheetData>
  <mergeCells count="28">
    <mergeCell ref="Z2:Z3"/>
    <mergeCell ref="P29:P30"/>
    <mergeCell ref="Z71:Z72"/>
    <mergeCell ref="Z29:Z30"/>
    <mergeCell ref="Z52:Z53"/>
    <mergeCell ref="Z62:Z63"/>
    <mergeCell ref="V2:V3"/>
    <mergeCell ref="V29:V30"/>
    <mergeCell ref="V52:V53"/>
    <mergeCell ref="V62:V63"/>
    <mergeCell ref="V71:V72"/>
    <mergeCell ref="O2:O3"/>
    <mergeCell ref="O29:O30"/>
    <mergeCell ref="Q2:Q3"/>
    <mergeCell ref="Q29:Q30"/>
    <mergeCell ref="R2:R3"/>
    <mergeCell ref="R29:R30"/>
    <mergeCell ref="P2:P3"/>
    <mergeCell ref="AD2:AD3"/>
    <mergeCell ref="AD29:AD30"/>
    <mergeCell ref="AD52:AD53"/>
    <mergeCell ref="AD62:AD63"/>
    <mergeCell ref="AD71:AD72"/>
    <mergeCell ref="AH2:AH3"/>
    <mergeCell ref="AH29:AH30"/>
    <mergeCell ref="AH52:AH53"/>
    <mergeCell ref="AH62:AH63"/>
    <mergeCell ref="AH71:AH72"/>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&amp;L&amp;"Arial,Fett"&amp;K04+000Talanx Group – Financial Data Supplement Q2 2022
&amp;R&amp;G</oddHeader>
    <oddFooter>&amp;R&amp;8&amp;P/&amp;N</oddFooter>
  </headerFooter>
  <rowBreaks count="1" manualBreakCount="1">
    <brk id="50" max="16383" man="1"/>
  </row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41E59-C544-4B2F-84E2-B8D1C0570B09}">
  <sheetPr codeName="Tabelle22">
    <tabColor theme="0" tint="-0.499984740745262"/>
  </sheetPr>
  <dimension ref="A1:U42"/>
  <sheetViews>
    <sheetView showGridLines="0" zoomScaleNormal="100" workbookViewId="0"/>
  </sheetViews>
  <sheetFormatPr defaultColWidth="9.140625" defaultRowHeight="12.75" x14ac:dyDescent="0.2"/>
  <cols>
    <col min="1" max="1" width="47.85546875" customWidth="1"/>
    <col min="2" max="3" width="10.7109375" customWidth="1"/>
    <col min="4" max="4" width="2.7109375" customWidth="1"/>
    <col min="5" max="5" width="10.7109375" customWidth="1"/>
    <col min="6" max="6" width="2.7109375" customWidth="1"/>
    <col min="7" max="8" width="10.7109375" customWidth="1"/>
    <col min="9" max="10" width="10.7109375" hidden="1" customWidth="1"/>
    <col min="11" max="11" width="14.28515625" hidden="1" customWidth="1"/>
    <col min="12" max="12" width="10.7109375" hidden="1" customWidth="1"/>
    <col min="13" max="14" width="10.7109375" customWidth="1"/>
    <col min="15" max="18" width="10.7109375" hidden="1" customWidth="1"/>
  </cols>
  <sheetData>
    <row r="1" spans="1:21" ht="15" customHeight="1" x14ac:dyDescent="0.25">
      <c r="A1" s="94" t="s">
        <v>189</v>
      </c>
      <c r="C1" s="88"/>
      <c r="D1" s="88"/>
      <c r="E1" s="88"/>
      <c r="F1" s="88"/>
      <c r="G1" s="88"/>
      <c r="H1" s="88"/>
      <c r="I1" s="13"/>
      <c r="J1" s="13"/>
      <c r="K1" s="1156" t="s">
        <v>347</v>
      </c>
      <c r="L1" s="1156"/>
      <c r="M1" s="1156" t="s">
        <v>367</v>
      </c>
      <c r="N1" s="1156"/>
      <c r="O1" s="1156" t="s">
        <v>368</v>
      </c>
      <c r="P1" s="1156"/>
      <c r="Q1" s="1156" t="s">
        <v>369</v>
      </c>
      <c r="R1" s="1156"/>
    </row>
    <row r="2" spans="1:21" ht="16.5" thickBot="1" x14ac:dyDescent="0.3">
      <c r="A2" s="92"/>
      <c r="B2" s="1050">
        <v>43830</v>
      </c>
      <c r="C2" s="86">
        <v>44196</v>
      </c>
      <c r="D2" s="89"/>
      <c r="E2" s="86">
        <v>44561</v>
      </c>
      <c r="F2" s="89"/>
      <c r="G2" s="86">
        <v>44651</v>
      </c>
      <c r="H2" s="565">
        <v>44742</v>
      </c>
      <c r="I2" s="120">
        <v>44834</v>
      </c>
      <c r="J2" s="120">
        <v>44926</v>
      </c>
      <c r="K2" s="95" t="s">
        <v>195</v>
      </c>
      <c r="L2" s="95" t="s">
        <v>196</v>
      </c>
      <c r="M2" s="95" t="s">
        <v>195</v>
      </c>
      <c r="N2" s="95" t="s">
        <v>196</v>
      </c>
      <c r="O2" s="95" t="s">
        <v>195</v>
      </c>
      <c r="P2" s="95" t="s">
        <v>196</v>
      </c>
      <c r="Q2" s="95" t="s">
        <v>195</v>
      </c>
      <c r="R2" s="95" t="s">
        <v>196</v>
      </c>
    </row>
    <row r="3" spans="1:21" x14ac:dyDescent="0.2">
      <c r="A3" s="87" t="s">
        <v>278</v>
      </c>
      <c r="B3" s="766">
        <v>315.99705495999996</v>
      </c>
      <c r="C3" s="766">
        <v>315.99705982999996</v>
      </c>
      <c r="D3" s="7"/>
      <c r="E3" s="766">
        <v>316.37518181000002</v>
      </c>
      <c r="F3" s="7"/>
      <c r="G3" s="766">
        <v>316.37518083999998</v>
      </c>
      <c r="H3" s="767">
        <v>316.37518044000001</v>
      </c>
      <c r="I3" s="766">
        <v>0</v>
      </c>
      <c r="J3" s="766">
        <v>0</v>
      </c>
      <c r="K3" s="766">
        <v>-9.7000003052016837E-7</v>
      </c>
      <c r="L3" s="771">
        <v>-3.065980159918816E-9</v>
      </c>
      <c r="M3" s="766">
        <v>-1.3700000067728979E-6</v>
      </c>
      <c r="N3" s="771">
        <v>-4.3303017605080517E-9</v>
      </c>
      <c r="O3" s="766">
        <v>-316.37518181000002</v>
      </c>
      <c r="P3" s="771">
        <v>-1</v>
      </c>
      <c r="Q3" s="766">
        <v>-316.37518181000002</v>
      </c>
      <c r="R3" s="771">
        <v>-1</v>
      </c>
      <c r="S3" s="145"/>
      <c r="T3" s="145"/>
      <c r="U3" s="145"/>
    </row>
    <row r="4" spans="1:21" x14ac:dyDescent="0.2">
      <c r="A4" s="770" t="s">
        <v>190</v>
      </c>
      <c r="B4" s="568">
        <v>1373.1840975699999</v>
      </c>
      <c r="C4" s="568">
        <v>1373.1840958499999</v>
      </c>
      <c r="D4" s="7"/>
      <c r="E4" s="568">
        <v>1385.2204934599999</v>
      </c>
      <c r="F4" s="7"/>
      <c r="G4" s="568">
        <v>1385.22049199</v>
      </c>
      <c r="H4" s="828">
        <v>1385.22049219</v>
      </c>
      <c r="I4" s="568">
        <v>0</v>
      </c>
      <c r="J4" s="568">
        <v>0</v>
      </c>
      <c r="K4" s="568">
        <v>-1.469999915570952E-6</v>
      </c>
      <c r="L4" s="772">
        <v>-1.0612028355855394E-9</v>
      </c>
      <c r="M4" s="568">
        <v>-1.2699999842880061E-6</v>
      </c>
      <c r="N4" s="772">
        <v>-9.1682153872543687E-10</v>
      </c>
      <c r="O4" s="568">
        <v>-1385.2204934599999</v>
      </c>
      <c r="P4" s="772">
        <v>-1</v>
      </c>
      <c r="Q4" s="568">
        <v>-1385.2204934599999</v>
      </c>
      <c r="R4" s="772">
        <v>-1</v>
      </c>
      <c r="S4" s="145"/>
      <c r="T4" s="145"/>
      <c r="U4" s="145"/>
    </row>
    <row r="5" spans="1:21" s="2" customFormat="1" x14ac:dyDescent="0.2">
      <c r="A5" s="736" t="s">
        <v>191</v>
      </c>
      <c r="B5" s="568">
        <v>7794.6880029599997</v>
      </c>
      <c r="C5" s="566">
        <v>8060.78333828</v>
      </c>
      <c r="D5" s="76"/>
      <c r="E5" s="566">
        <v>8708.6832980100007</v>
      </c>
      <c r="F5" s="76"/>
      <c r="G5" s="566">
        <v>8959.3161538700006</v>
      </c>
      <c r="H5" s="828">
        <v>8856.4758220400017</v>
      </c>
      <c r="I5" s="566">
        <v>0</v>
      </c>
      <c r="J5" s="566">
        <v>0</v>
      </c>
      <c r="K5" s="568">
        <v>250.63285585999984</v>
      </c>
      <c r="L5" s="772">
        <v>2.8779649837222962E-2</v>
      </c>
      <c r="M5" s="568">
        <v>147.792524030001</v>
      </c>
      <c r="N5" s="772">
        <v>1.6970708311757381E-2</v>
      </c>
      <c r="O5" s="568">
        <v>-8708.6832980100007</v>
      </c>
      <c r="P5" s="772">
        <v>-1</v>
      </c>
      <c r="Q5" s="568">
        <v>-8708.6832980100007</v>
      </c>
      <c r="R5" s="772">
        <v>-1</v>
      </c>
      <c r="S5" s="145"/>
      <c r="T5" s="145"/>
      <c r="U5" s="145"/>
    </row>
    <row r="6" spans="1:21" s="2" customFormat="1" x14ac:dyDescent="0.2">
      <c r="A6" s="736" t="s">
        <v>192</v>
      </c>
      <c r="B6" s="568">
        <v>665.26147365999998</v>
      </c>
      <c r="C6" s="568">
        <v>616.77308489999996</v>
      </c>
      <c r="D6" s="19"/>
      <c r="E6" s="568">
        <v>366.01347657999997</v>
      </c>
      <c r="F6" s="19"/>
      <c r="G6" s="568">
        <v>-864.18959512000004</v>
      </c>
      <c r="H6" s="828">
        <v>-2317.7945371999999</v>
      </c>
      <c r="I6" s="568">
        <v>0</v>
      </c>
      <c r="J6" s="568">
        <v>0</v>
      </c>
      <c r="K6" s="568">
        <v>-1230.2030717</v>
      </c>
      <c r="L6" s="772">
        <v>-3.3610868189743095</v>
      </c>
      <c r="M6" s="568">
        <v>-2683.8080137799998</v>
      </c>
      <c r="N6" s="772">
        <v>-7.3325387875257562</v>
      </c>
      <c r="O6" s="568">
        <v>-366.01347657999997</v>
      </c>
      <c r="P6" s="772">
        <v>-1</v>
      </c>
      <c r="Q6" s="568">
        <v>-366.01347657999997</v>
      </c>
      <c r="R6" s="772">
        <v>-1</v>
      </c>
      <c r="S6" s="145"/>
      <c r="T6" s="145"/>
      <c r="U6" s="145"/>
    </row>
    <row r="7" spans="1:21" s="2" customFormat="1" x14ac:dyDescent="0.2">
      <c r="A7" s="628" t="s">
        <v>193</v>
      </c>
      <c r="B7" s="569">
        <v>10149.13062915</v>
      </c>
      <c r="C7" s="569">
        <v>10366.737578859998</v>
      </c>
      <c r="D7" s="19"/>
      <c r="E7" s="569">
        <v>10776.29244986</v>
      </c>
      <c r="F7" s="19"/>
      <c r="G7" s="569">
        <v>9796.7222315799991</v>
      </c>
      <c r="H7" s="830">
        <v>8240.2769574699996</v>
      </c>
      <c r="I7" s="569">
        <v>0</v>
      </c>
      <c r="J7" s="569">
        <v>0</v>
      </c>
      <c r="K7" s="569">
        <v>-979.57021828000143</v>
      </c>
      <c r="L7" s="773">
        <v>-9.0900485750340543E-2</v>
      </c>
      <c r="M7" s="569">
        <v>-2536.0154923900009</v>
      </c>
      <c r="N7" s="773">
        <v>-0.23533283865388668</v>
      </c>
      <c r="O7" s="569">
        <v>-10776.29244986</v>
      </c>
      <c r="P7" s="773">
        <v>-1</v>
      </c>
      <c r="Q7" s="569">
        <v>-10776.29244986</v>
      </c>
      <c r="R7" s="773">
        <v>-1</v>
      </c>
      <c r="S7" s="145"/>
      <c r="T7" s="145"/>
      <c r="U7" s="145"/>
    </row>
    <row r="8" spans="1:21" s="2" customFormat="1" x14ac:dyDescent="0.2">
      <c r="A8" s="736" t="s">
        <v>197</v>
      </c>
      <c r="B8" s="568">
        <v>6461.1866788699999</v>
      </c>
      <c r="C8" s="566">
        <v>6732.0794615699997</v>
      </c>
      <c r="D8" s="19"/>
      <c r="E8" s="566">
        <v>7169.1496514600003</v>
      </c>
      <c r="F8" s="19"/>
      <c r="G8" s="566">
        <v>6490.8924185700007</v>
      </c>
      <c r="H8" s="828">
        <v>5602.6186417700001</v>
      </c>
      <c r="I8" s="566">
        <v>0</v>
      </c>
      <c r="J8" s="566">
        <v>0</v>
      </c>
      <c r="K8" s="568">
        <v>-678.25723288999961</v>
      </c>
      <c r="L8" s="772">
        <v>-9.4607766034270499E-2</v>
      </c>
      <c r="M8" s="568">
        <v>-1566.5310096900002</v>
      </c>
      <c r="N8" s="772">
        <v>-0.21851001664764741</v>
      </c>
      <c r="O8" s="568">
        <v>-7169.1496514600003</v>
      </c>
      <c r="P8" s="772">
        <v>-1</v>
      </c>
      <c r="Q8" s="568">
        <v>-7169.1496514600003</v>
      </c>
      <c r="R8" s="772">
        <v>-1</v>
      </c>
      <c r="S8" s="145"/>
      <c r="T8" s="145"/>
      <c r="U8" s="145"/>
    </row>
    <row r="9" spans="1:21" s="2" customFormat="1" x14ac:dyDescent="0.2">
      <c r="A9" s="628" t="s">
        <v>194</v>
      </c>
      <c r="B9" s="569">
        <v>16610.317308019999</v>
      </c>
      <c r="C9" s="569">
        <v>17098.81704043</v>
      </c>
      <c r="D9" s="19"/>
      <c r="E9" s="569">
        <v>17945.442101320001</v>
      </c>
      <c r="F9" s="19"/>
      <c r="G9" s="569">
        <v>16287.614650150001</v>
      </c>
      <c r="H9" s="830">
        <v>13842.895599240001</v>
      </c>
      <c r="I9" s="569">
        <v>0</v>
      </c>
      <c r="J9" s="569">
        <v>0</v>
      </c>
      <c r="K9" s="569">
        <v>-1657.8274511700001</v>
      </c>
      <c r="L9" s="773">
        <v>-9.2381532971431021E-2</v>
      </c>
      <c r="M9" s="569">
        <v>-4102.5465020800002</v>
      </c>
      <c r="N9" s="773">
        <v>-0.22861217232303416</v>
      </c>
      <c r="O9" s="569">
        <v>-17945.442101320001</v>
      </c>
      <c r="P9" s="773">
        <v>-1</v>
      </c>
      <c r="Q9" s="569">
        <v>-17945.442101320001</v>
      </c>
      <c r="R9" s="773">
        <v>-1</v>
      </c>
      <c r="S9" s="145"/>
      <c r="T9" s="145"/>
      <c r="U9" s="145"/>
    </row>
    <row r="10" spans="1:21" x14ac:dyDescent="0.2">
      <c r="S10" s="145"/>
      <c r="T10" s="145"/>
      <c r="U10" s="145"/>
    </row>
    <row r="11" spans="1:21" x14ac:dyDescent="0.2">
      <c r="S11" s="145"/>
      <c r="T11" s="145"/>
      <c r="U11" s="145"/>
    </row>
    <row r="12" spans="1:21" s="88" customFormat="1" ht="15.75" customHeight="1" x14ac:dyDescent="0.25">
      <c r="B12" s="1051"/>
      <c r="C12" s="98"/>
      <c r="D12" s="98"/>
      <c r="E12" s="98"/>
      <c r="F12" s="98"/>
      <c r="G12" s="98"/>
      <c r="H12" s="98"/>
      <c r="I12" s="98"/>
      <c r="J12" s="98"/>
      <c r="K12" s="1132" t="s">
        <v>347</v>
      </c>
      <c r="L12" s="1132"/>
      <c r="M12" s="1132" t="s">
        <v>367</v>
      </c>
      <c r="N12" s="1132"/>
      <c r="O12" s="1132" t="s">
        <v>368</v>
      </c>
      <c r="P12" s="1132"/>
      <c r="Q12" s="1132" t="s">
        <v>369</v>
      </c>
      <c r="R12" s="1132"/>
      <c r="S12" s="145"/>
      <c r="T12" s="145"/>
      <c r="U12" s="145"/>
    </row>
    <row r="13" spans="1:21" ht="15" customHeight="1" thickBot="1" x14ac:dyDescent="0.3">
      <c r="A13" s="94" t="s">
        <v>224</v>
      </c>
      <c r="C13" s="88"/>
      <c r="D13" s="88"/>
      <c r="E13" s="88"/>
      <c r="F13" s="88"/>
      <c r="G13" s="88"/>
      <c r="H13" s="88"/>
      <c r="I13" s="13"/>
      <c r="J13" s="13"/>
      <c r="K13" s="1157"/>
      <c r="L13" s="1157"/>
      <c r="M13" s="1157"/>
      <c r="N13" s="1157"/>
      <c r="O13" s="1157"/>
      <c r="P13" s="1157"/>
      <c r="Q13" s="1157"/>
      <c r="R13" s="1157"/>
      <c r="S13" s="145"/>
      <c r="T13" s="145"/>
      <c r="U13" s="145"/>
    </row>
    <row r="14" spans="1:21" ht="16.5" thickBot="1" x14ac:dyDescent="0.3">
      <c r="A14" s="92"/>
      <c r="B14" s="1050">
        <v>43830</v>
      </c>
      <c r="C14" s="86">
        <v>44196</v>
      </c>
      <c r="D14" s="89"/>
      <c r="E14" s="86">
        <v>44561</v>
      </c>
      <c r="F14" s="89"/>
      <c r="G14" s="86">
        <v>44651</v>
      </c>
      <c r="H14" s="565">
        <v>44742</v>
      </c>
      <c r="I14" s="120">
        <v>44834</v>
      </c>
      <c r="J14" s="120">
        <v>44926</v>
      </c>
      <c r="K14" s="95" t="s">
        <v>195</v>
      </c>
      <c r="L14" s="95" t="s">
        <v>196</v>
      </c>
      <c r="M14" s="95" t="s">
        <v>195</v>
      </c>
      <c r="N14" s="95" t="s">
        <v>196</v>
      </c>
      <c r="O14" s="95" t="s">
        <v>195</v>
      </c>
      <c r="P14" s="95" t="s">
        <v>196</v>
      </c>
      <c r="Q14" s="95" t="s">
        <v>195</v>
      </c>
      <c r="R14" s="95" t="s">
        <v>196</v>
      </c>
      <c r="S14" s="145"/>
      <c r="T14" s="145"/>
      <c r="U14" s="145"/>
    </row>
    <row r="15" spans="1:21" x14ac:dyDescent="0.2">
      <c r="A15" s="47" t="s">
        <v>23</v>
      </c>
      <c r="B15" s="766">
        <v>2378.0261562800024</v>
      </c>
      <c r="C15" s="766">
        <v>2213.8517097299959</v>
      </c>
      <c r="D15" s="145"/>
      <c r="E15" s="961">
        <v>2153.1966348399965</v>
      </c>
      <c r="F15" s="145"/>
      <c r="G15" s="961">
        <v>1981.4409687499963</v>
      </c>
      <c r="H15" s="767">
        <v>1863.5357784000016</v>
      </c>
      <c r="I15" s="1039">
        <v>0</v>
      </c>
      <c r="J15" s="1033">
        <v>0</v>
      </c>
      <c r="K15" s="766">
        <v>-171.7556660900002</v>
      </c>
      <c r="L15" s="774">
        <v>-7.9767757069137038E-2</v>
      </c>
      <c r="M15" s="766">
        <v>-289.66085643999486</v>
      </c>
      <c r="N15" s="774">
        <v>-0.1345259656053287</v>
      </c>
      <c r="O15" s="766">
        <v>-2153.1966348399965</v>
      </c>
      <c r="P15" s="774">
        <v>-1</v>
      </c>
      <c r="Q15" s="766">
        <v>-2153.1966348399965</v>
      </c>
      <c r="R15" s="774">
        <v>-1</v>
      </c>
      <c r="S15" s="145"/>
      <c r="T15" s="145"/>
      <c r="U15" s="145"/>
    </row>
    <row r="16" spans="1:21" x14ac:dyDescent="0.2">
      <c r="A16" s="736" t="s">
        <v>279</v>
      </c>
      <c r="B16" s="568">
        <v>61.969773440000019</v>
      </c>
      <c r="C16" s="568">
        <v>65.521170120000008</v>
      </c>
      <c r="D16" s="145"/>
      <c r="E16" s="567">
        <v>3.6840247699999997</v>
      </c>
      <c r="F16" s="145"/>
      <c r="G16" s="567">
        <v>3.9551662199999997</v>
      </c>
      <c r="H16" s="588">
        <v>4.6566128730773924E-16</v>
      </c>
      <c r="I16" s="572">
        <v>69.400673299999994</v>
      </c>
      <c r="J16" s="1034">
        <v>3.6840247699999997</v>
      </c>
      <c r="K16" s="568">
        <v>0.27114145000000001</v>
      </c>
      <c r="L16" s="775">
        <v>7.3599247271076307E-2</v>
      </c>
      <c r="M16" s="568">
        <v>-3.6840247699999993</v>
      </c>
      <c r="N16" s="775">
        <v>-0.99999999999999989</v>
      </c>
      <c r="O16" s="568">
        <v>65.716648530000001</v>
      </c>
      <c r="P16" s="775">
        <v>17.838275427773524</v>
      </c>
      <c r="Q16" s="568">
        <v>0</v>
      </c>
      <c r="R16" s="775">
        <v>0</v>
      </c>
      <c r="S16" s="145"/>
      <c r="T16" s="145"/>
      <c r="U16" s="145"/>
    </row>
    <row r="17" spans="1:21" ht="13.5" thickBot="1" x14ac:dyDescent="0.25">
      <c r="A17" s="6"/>
      <c r="E17" s="962"/>
      <c r="F17" s="6"/>
      <c r="G17" s="962"/>
      <c r="H17" s="1031"/>
      <c r="I17" s="962"/>
      <c r="J17" s="1037"/>
      <c r="K17" s="779"/>
      <c r="L17" s="780"/>
      <c r="M17" s="779"/>
      <c r="N17" s="780"/>
      <c r="O17" s="779"/>
      <c r="P17" s="780"/>
      <c r="Q17" s="779"/>
      <c r="R17" s="780"/>
      <c r="S17" s="145"/>
      <c r="T17" s="145"/>
      <c r="U17" s="145"/>
    </row>
    <row r="18" spans="1:21" ht="13.5" thickTop="1" x14ac:dyDescent="0.2">
      <c r="A18" s="20" t="s">
        <v>25</v>
      </c>
      <c r="B18" s="212">
        <v>2572.4681820500032</v>
      </c>
      <c r="C18" s="212">
        <v>2814.2044723300019</v>
      </c>
      <c r="D18" s="145"/>
      <c r="E18" s="964">
        <v>2659.7794709799959</v>
      </c>
      <c r="F18" s="145"/>
      <c r="G18" s="964">
        <v>2413.5808992799989</v>
      </c>
      <c r="H18" s="1032">
        <v>2097.6281038600005</v>
      </c>
      <c r="I18" s="963">
        <v>0</v>
      </c>
      <c r="J18" s="1035">
        <v>0</v>
      </c>
      <c r="K18" s="777">
        <v>-246.19857169999705</v>
      </c>
      <c r="L18" s="778">
        <v>-9.2563528061702482E-2</v>
      </c>
      <c r="M18" s="777">
        <v>-562.15136711999548</v>
      </c>
      <c r="N18" s="778">
        <v>-0.2113526227469042</v>
      </c>
      <c r="O18" s="777">
        <v>-2659.7794709799959</v>
      </c>
      <c r="P18" s="778">
        <v>-1</v>
      </c>
      <c r="Q18" s="777">
        <v>-2659.7794709799959</v>
      </c>
      <c r="R18" s="778">
        <v>-1</v>
      </c>
      <c r="S18" s="145"/>
      <c r="T18" s="145"/>
      <c r="U18" s="145"/>
    </row>
    <row r="19" spans="1:21" x14ac:dyDescent="0.2">
      <c r="A19" s="736" t="s">
        <v>279</v>
      </c>
      <c r="B19" s="568">
        <v>76.410659599999946</v>
      </c>
      <c r="C19" s="568">
        <v>96.560545399999938</v>
      </c>
      <c r="D19" s="145"/>
      <c r="E19" s="567">
        <v>78.626451270000103</v>
      </c>
      <c r="F19" s="145"/>
      <c r="G19" s="567">
        <v>68.103607310000086</v>
      </c>
      <c r="H19" s="588">
        <v>57.298828960000108</v>
      </c>
      <c r="I19" s="572">
        <v>76.115150300000167</v>
      </c>
      <c r="J19" s="1034">
        <v>78.626451270000103</v>
      </c>
      <c r="K19" s="568">
        <v>-10.522843960000017</v>
      </c>
      <c r="L19" s="775">
        <v>-0.13383338291416702</v>
      </c>
      <c r="M19" s="568">
        <v>-21.327622309999995</v>
      </c>
      <c r="N19" s="775">
        <v>-0.2712525106438009</v>
      </c>
      <c r="O19" s="568">
        <v>-2.5113009699999367</v>
      </c>
      <c r="P19" s="775">
        <v>-3.1939645366623873E-2</v>
      </c>
      <c r="Q19" s="568">
        <v>0</v>
      </c>
      <c r="R19" s="775">
        <v>0</v>
      </c>
      <c r="S19" s="145"/>
      <c r="T19" s="145"/>
      <c r="U19" s="145"/>
    </row>
    <row r="20" spans="1:21" ht="13.5" thickBot="1" x14ac:dyDescent="0.25">
      <c r="A20" s="6"/>
      <c r="E20" s="962"/>
      <c r="F20" s="6"/>
      <c r="G20" s="962"/>
      <c r="H20" s="1031"/>
      <c r="I20" s="962"/>
      <c r="J20" s="1037"/>
      <c r="K20" s="779"/>
      <c r="L20" s="780"/>
      <c r="M20" s="779"/>
      <c r="N20" s="780"/>
      <c r="O20" s="779"/>
      <c r="P20" s="780"/>
      <c r="Q20" s="779"/>
      <c r="R20" s="780"/>
      <c r="S20" s="145"/>
      <c r="T20" s="145"/>
      <c r="U20" s="145"/>
    </row>
    <row r="21" spans="1:21" ht="13.5" thickTop="1" x14ac:dyDescent="0.2">
      <c r="A21" s="20" t="s">
        <v>29</v>
      </c>
      <c r="B21" s="212">
        <v>2335.0471403299998</v>
      </c>
      <c r="C21" s="212">
        <v>2587.6621435499992</v>
      </c>
      <c r="D21" s="145"/>
      <c r="E21" s="964">
        <v>2416.6794317800027</v>
      </c>
      <c r="F21" s="145"/>
      <c r="G21" s="964">
        <v>2374.5193171799965</v>
      </c>
      <c r="H21" s="1032">
        <v>2122.2598396899984</v>
      </c>
      <c r="I21" s="963">
        <v>0</v>
      </c>
      <c r="J21" s="1035">
        <v>0</v>
      </c>
      <c r="K21" s="777">
        <v>-42.160114600006182</v>
      </c>
      <c r="L21" s="778">
        <v>-1.7445472513064421E-2</v>
      </c>
      <c r="M21" s="777">
        <v>-294.41959209000424</v>
      </c>
      <c r="N21" s="778">
        <v>-0.12182815321647762</v>
      </c>
      <c r="O21" s="777">
        <v>-2416.6794317800027</v>
      </c>
      <c r="P21" s="778">
        <v>-1</v>
      </c>
      <c r="Q21" s="777">
        <v>-2416.6794317800027</v>
      </c>
      <c r="R21" s="778">
        <v>-1</v>
      </c>
      <c r="S21" s="145"/>
      <c r="T21" s="145"/>
      <c r="U21" s="145"/>
    </row>
    <row r="22" spans="1:21" x14ac:dyDescent="0.2">
      <c r="A22" s="736" t="s">
        <v>279</v>
      </c>
      <c r="B22" s="568">
        <v>250.97583317000013</v>
      </c>
      <c r="C22" s="568">
        <v>273.22701868000007</v>
      </c>
      <c r="D22" s="145"/>
      <c r="E22" s="567">
        <v>232.87595522999996</v>
      </c>
      <c r="F22" s="145"/>
      <c r="G22" s="567">
        <v>223.85402779</v>
      </c>
      <c r="H22" s="588">
        <v>247.19198247999998</v>
      </c>
      <c r="I22" s="572">
        <v>251.77084943000003</v>
      </c>
      <c r="J22" s="1034">
        <v>232.87595522999996</v>
      </c>
      <c r="K22" s="568">
        <v>-9.0219274399999563</v>
      </c>
      <c r="L22" s="775">
        <v>-3.8741343781454163E-2</v>
      </c>
      <c r="M22" s="568">
        <v>14.316027250000019</v>
      </c>
      <c r="N22" s="775">
        <v>6.1474905109292169E-2</v>
      </c>
      <c r="O22" s="568">
        <v>18.894894200000067</v>
      </c>
      <c r="P22" s="775">
        <v>8.1137162406219751E-2</v>
      </c>
      <c r="Q22" s="568">
        <v>0</v>
      </c>
      <c r="R22" s="775">
        <v>0</v>
      </c>
      <c r="S22" s="145"/>
      <c r="T22" s="145"/>
      <c r="U22" s="145"/>
    </row>
    <row r="23" spans="1:21" ht="13.5" thickBot="1" x14ac:dyDescent="0.25">
      <c r="A23" s="6"/>
      <c r="E23" s="962"/>
      <c r="F23" s="6"/>
      <c r="G23" s="962"/>
      <c r="H23" s="1031"/>
      <c r="I23" s="962"/>
      <c r="J23" s="1037"/>
      <c r="K23" s="779"/>
      <c r="L23" s="780"/>
      <c r="M23" s="779"/>
      <c r="N23" s="780"/>
      <c r="O23" s="779"/>
      <c r="P23" s="780"/>
      <c r="Q23" s="779"/>
      <c r="R23" s="780"/>
      <c r="S23" s="145"/>
      <c r="T23" s="145"/>
      <c r="U23" s="145"/>
    </row>
    <row r="24" spans="1:21" ht="13.5" thickTop="1" x14ac:dyDescent="0.2">
      <c r="A24" s="20" t="s">
        <v>31</v>
      </c>
      <c r="B24" s="212">
        <v>11166.168181340012</v>
      </c>
      <c r="C24" s="212">
        <v>11650.473872219993</v>
      </c>
      <c r="D24" s="145"/>
      <c r="E24" s="964">
        <v>12712.116762320007</v>
      </c>
      <c r="F24" s="145"/>
      <c r="G24" s="964">
        <v>11442.487874889985</v>
      </c>
      <c r="H24" s="1032">
        <v>9638.7215186799931</v>
      </c>
      <c r="I24" s="963">
        <v>0</v>
      </c>
      <c r="J24" s="1035">
        <v>0</v>
      </c>
      <c r="K24" s="777">
        <v>-1269.6288874300226</v>
      </c>
      <c r="L24" s="778">
        <v>-9.9875489752684649E-2</v>
      </c>
      <c r="M24" s="777">
        <v>-3073.3952436400141</v>
      </c>
      <c r="N24" s="778">
        <v>-0.24176895957641506</v>
      </c>
      <c r="O24" s="777">
        <v>-12712.116762320007</v>
      </c>
      <c r="P24" s="778">
        <v>-1</v>
      </c>
      <c r="Q24" s="777">
        <v>-12712.116762320007</v>
      </c>
      <c r="R24" s="778">
        <v>-1</v>
      </c>
      <c r="S24" s="145"/>
      <c r="T24" s="145"/>
      <c r="U24" s="145"/>
    </row>
    <row r="25" spans="1:21" x14ac:dyDescent="0.2">
      <c r="A25" s="736" t="s">
        <v>279</v>
      </c>
      <c r="B25" s="568">
        <v>6653.5070110799988</v>
      </c>
      <c r="C25" s="568">
        <v>6349.704270840004</v>
      </c>
      <c r="D25" s="145"/>
      <c r="E25" s="567">
        <v>6853.9632201999984</v>
      </c>
      <c r="F25" s="145"/>
      <c r="G25" s="567">
        <v>6194.9796172500037</v>
      </c>
      <c r="H25" s="588">
        <v>5298.1278303300014</v>
      </c>
      <c r="I25" s="572">
        <v>7268.3395013999998</v>
      </c>
      <c r="J25" s="1034">
        <v>6853.9632201999984</v>
      </c>
      <c r="K25" s="568">
        <v>-658.98360294999475</v>
      </c>
      <c r="L25" s="775">
        <v>-9.6146358213279937E-2</v>
      </c>
      <c r="M25" s="568">
        <v>-1555.835389869997</v>
      </c>
      <c r="N25" s="775">
        <v>-0.22699791928918431</v>
      </c>
      <c r="O25" s="568">
        <v>414.37628120000136</v>
      </c>
      <c r="P25" s="775">
        <v>6.0457908495737428E-2</v>
      </c>
      <c r="Q25" s="568">
        <v>0</v>
      </c>
      <c r="R25" s="775">
        <v>0</v>
      </c>
      <c r="S25" s="145"/>
      <c r="T25" s="145"/>
      <c r="U25" s="145"/>
    </row>
    <row r="26" spans="1:21" ht="13.5" thickBot="1" x14ac:dyDescent="0.25">
      <c r="A26" s="20"/>
      <c r="E26" s="962"/>
      <c r="F26" s="6"/>
      <c r="G26" s="962"/>
      <c r="H26" s="1031"/>
      <c r="I26" s="962"/>
      <c r="J26" s="1037"/>
      <c r="K26" s="779"/>
      <c r="L26" s="780"/>
      <c r="M26" s="779"/>
      <c r="N26" s="780"/>
      <c r="O26" s="779"/>
      <c r="P26" s="780"/>
      <c r="Q26" s="779"/>
      <c r="R26" s="780"/>
      <c r="S26" s="145"/>
      <c r="T26" s="145"/>
      <c r="U26" s="145"/>
    </row>
    <row r="27" spans="1:21" ht="13.5" thickTop="1" x14ac:dyDescent="0.2">
      <c r="A27" s="20" t="s">
        <v>187</v>
      </c>
      <c r="B27" s="212">
        <v>-1888.64396994</v>
      </c>
      <c r="C27" s="212">
        <v>-2211.6374786499996</v>
      </c>
      <c r="D27" s="145"/>
      <c r="E27" s="964">
        <v>-2054.7899025900001</v>
      </c>
      <c r="F27" s="145"/>
      <c r="G27" s="964">
        <v>-2020.0396130000001</v>
      </c>
      <c r="H27" s="1032">
        <v>-1953.8678363800002</v>
      </c>
      <c r="I27" s="963">
        <v>0</v>
      </c>
      <c r="J27" s="1035">
        <v>0</v>
      </c>
      <c r="K27" s="777">
        <v>34.750289589999966</v>
      </c>
      <c r="L27" s="778">
        <v>-1.6911845608253321E-2</v>
      </c>
      <c r="M27" s="777">
        <v>100.92206620999991</v>
      </c>
      <c r="N27" s="778">
        <v>-4.9115515938048325E-2</v>
      </c>
      <c r="O27" s="777">
        <v>2054.7899025900001</v>
      </c>
      <c r="P27" s="778">
        <v>-1</v>
      </c>
      <c r="Q27" s="777">
        <v>2054.7899025900001</v>
      </c>
      <c r="R27" s="778">
        <v>-1</v>
      </c>
      <c r="S27" s="145"/>
      <c r="T27" s="145"/>
      <c r="U27" s="145"/>
    </row>
    <row r="28" spans="1:21" x14ac:dyDescent="0.2">
      <c r="A28" s="736" t="s">
        <v>279</v>
      </c>
      <c r="B28" s="568">
        <v>0</v>
      </c>
      <c r="C28" s="568">
        <v>0</v>
      </c>
      <c r="D28" s="145"/>
      <c r="E28" s="567">
        <v>0</v>
      </c>
      <c r="F28" s="145"/>
      <c r="G28" s="567">
        <v>0</v>
      </c>
      <c r="H28" s="588">
        <v>0</v>
      </c>
      <c r="I28" s="572">
        <v>0</v>
      </c>
      <c r="J28" s="1034">
        <v>0</v>
      </c>
      <c r="K28" s="568">
        <v>0</v>
      </c>
      <c r="L28" s="775" t="s">
        <v>332</v>
      </c>
      <c r="M28" s="568">
        <v>0</v>
      </c>
      <c r="N28" s="775" t="s">
        <v>332</v>
      </c>
      <c r="O28" s="568">
        <v>0</v>
      </c>
      <c r="P28" s="775" t="s">
        <v>332</v>
      </c>
      <c r="Q28" s="568">
        <v>0</v>
      </c>
      <c r="R28" s="775" t="s">
        <v>332</v>
      </c>
      <c r="S28" s="145"/>
      <c r="T28" s="145"/>
      <c r="U28" s="145"/>
    </row>
    <row r="29" spans="1:21" ht="13.5" thickBot="1" x14ac:dyDescent="0.25">
      <c r="A29" s="6"/>
      <c r="E29" s="962"/>
      <c r="F29" s="6"/>
      <c r="G29" s="962"/>
      <c r="H29" s="1031"/>
      <c r="I29" s="962"/>
      <c r="J29" s="1037"/>
      <c r="K29" s="779"/>
      <c r="L29" s="780"/>
      <c r="M29" s="779"/>
      <c r="N29" s="780"/>
      <c r="O29" s="779"/>
      <c r="P29" s="780"/>
      <c r="Q29" s="779"/>
      <c r="R29" s="780"/>
      <c r="S29" s="145"/>
      <c r="T29" s="145"/>
      <c r="U29" s="145"/>
    </row>
    <row r="30" spans="1:21" ht="13.5" thickTop="1" x14ac:dyDescent="0.2">
      <c r="A30" s="20" t="s">
        <v>188</v>
      </c>
      <c r="B30" s="212">
        <v>47.251686270000455</v>
      </c>
      <c r="C30" s="212">
        <v>44.262404959999081</v>
      </c>
      <c r="D30" s="145"/>
      <c r="E30" s="964">
        <v>58.459761849998472</v>
      </c>
      <c r="F30" s="145"/>
      <c r="G30" s="964">
        <v>69.889628180000301</v>
      </c>
      <c r="H30" s="1032">
        <v>74.618319610000611</v>
      </c>
      <c r="I30" s="963">
        <v>0</v>
      </c>
      <c r="J30" s="1035">
        <v>0</v>
      </c>
      <c r="K30" s="777">
        <v>11.429866330001829</v>
      </c>
      <c r="L30" s="778">
        <v>0.19551681307442972</v>
      </c>
      <c r="M30" s="777">
        <v>16.15855776000214</v>
      </c>
      <c r="N30" s="778">
        <v>0.27640478251456579</v>
      </c>
      <c r="O30" s="777">
        <v>-58.459761849998472</v>
      </c>
      <c r="P30" s="778">
        <v>-1</v>
      </c>
      <c r="Q30" s="777">
        <v>-58.459761849998472</v>
      </c>
      <c r="R30" s="778">
        <v>-1</v>
      </c>
      <c r="S30" s="145"/>
      <c r="T30" s="145"/>
      <c r="U30" s="145"/>
    </row>
    <row r="31" spans="1:21" x14ac:dyDescent="0.2">
      <c r="A31" s="736" t="s">
        <v>279</v>
      </c>
      <c r="B31" s="568">
        <v>-581.67659842</v>
      </c>
      <c r="C31" s="568">
        <v>-52.933543459999996</v>
      </c>
      <c r="D31" s="145"/>
      <c r="E31" s="567">
        <v>0</v>
      </c>
      <c r="F31" s="145"/>
      <c r="G31" s="567">
        <v>0</v>
      </c>
      <c r="H31" s="588">
        <v>0</v>
      </c>
      <c r="I31" s="572">
        <v>-729.00300721999986</v>
      </c>
      <c r="J31" s="1034">
        <v>0</v>
      </c>
      <c r="K31" s="568">
        <v>0</v>
      </c>
      <c r="L31" s="775" t="s">
        <v>332</v>
      </c>
      <c r="M31" s="568">
        <v>0</v>
      </c>
      <c r="N31" s="775" t="s">
        <v>332</v>
      </c>
      <c r="O31" s="568">
        <v>-729.00300721999986</v>
      </c>
      <c r="P31" s="775" t="s">
        <v>332</v>
      </c>
      <c r="Q31" s="568">
        <v>0</v>
      </c>
      <c r="R31" s="775" t="s">
        <v>332</v>
      </c>
      <c r="S31" s="145"/>
      <c r="T31" s="145"/>
      <c r="U31" s="145"/>
    </row>
    <row r="32" spans="1:21" ht="13.5" thickBot="1" x14ac:dyDescent="0.25">
      <c r="A32" s="78"/>
      <c r="E32" s="962"/>
      <c r="F32" s="6"/>
      <c r="G32" s="962"/>
      <c r="H32" s="1031"/>
      <c r="I32" s="962"/>
      <c r="J32" s="1038"/>
      <c r="K32" s="779"/>
      <c r="L32" s="780"/>
      <c r="M32" s="779"/>
      <c r="N32" s="780"/>
      <c r="O32" s="779"/>
      <c r="P32" s="780"/>
      <c r="Q32" s="779"/>
      <c r="R32" s="780"/>
      <c r="S32" s="145"/>
      <c r="T32" s="145"/>
      <c r="U32" s="145"/>
    </row>
    <row r="33" spans="1:21" ht="13.5" thickTop="1" x14ac:dyDescent="0.2">
      <c r="A33" s="20" t="s">
        <v>198</v>
      </c>
      <c r="B33" s="121">
        <v>16610.317376329986</v>
      </c>
      <c r="C33" s="121">
        <v>17098.817124139983</v>
      </c>
      <c r="D33" s="146"/>
      <c r="E33" s="966">
        <v>17945.442159180024</v>
      </c>
      <c r="F33" s="146"/>
      <c r="G33" s="966">
        <v>16287.614749860017</v>
      </c>
      <c r="H33" s="845">
        <v>13842.895723860016</v>
      </c>
      <c r="I33" s="965">
        <v>0</v>
      </c>
      <c r="J33" s="1036">
        <v>0</v>
      </c>
      <c r="K33" s="781">
        <v>-1657.8274093200071</v>
      </c>
      <c r="L33" s="782">
        <v>-9.2381530341504703E-2</v>
      </c>
      <c r="M33" s="781">
        <v>-4102.5464353200077</v>
      </c>
      <c r="N33" s="782">
        <v>-0.22861216786577435</v>
      </c>
      <c r="O33" s="781">
        <v>-17945.442159180024</v>
      </c>
      <c r="P33" s="782">
        <v>-1</v>
      </c>
      <c r="Q33" s="781">
        <v>-17945.442159180024</v>
      </c>
      <c r="R33" s="782">
        <v>-1</v>
      </c>
      <c r="S33" s="145"/>
      <c r="T33" s="145"/>
      <c r="U33" s="145"/>
    </row>
    <row r="34" spans="1:21" x14ac:dyDescent="0.2">
      <c r="A34" s="770" t="s">
        <v>193</v>
      </c>
      <c r="B34" s="568">
        <v>10149.13062915</v>
      </c>
      <c r="C34" s="568">
        <v>10366.737578859998</v>
      </c>
      <c r="D34" s="145"/>
      <c r="E34" s="567">
        <v>10776.29244986</v>
      </c>
      <c r="F34" s="145"/>
      <c r="G34" s="567">
        <v>9796.7222315799991</v>
      </c>
      <c r="H34" s="588">
        <v>8240.2769574699996</v>
      </c>
      <c r="I34" s="572">
        <v>0</v>
      </c>
      <c r="J34" s="1034">
        <v>0</v>
      </c>
      <c r="K34" s="568">
        <v>-979.57021828000143</v>
      </c>
      <c r="L34" s="775">
        <v>-9.0900485750340543E-2</v>
      </c>
      <c r="M34" s="568">
        <v>-2536.0154923900009</v>
      </c>
      <c r="N34" s="775">
        <v>-0.23533283865388668</v>
      </c>
      <c r="O34" s="568">
        <v>-10776.29244986</v>
      </c>
      <c r="P34" s="775">
        <v>-1</v>
      </c>
      <c r="Q34" s="568">
        <v>-10776.29244986</v>
      </c>
      <c r="R34" s="775">
        <v>-1</v>
      </c>
      <c r="S34" s="145"/>
      <c r="T34" s="145"/>
      <c r="U34" s="145"/>
    </row>
    <row r="35" spans="1:21" x14ac:dyDescent="0.2">
      <c r="A35" s="770" t="s">
        <v>199</v>
      </c>
      <c r="B35" s="568">
        <v>6461.1866788699999</v>
      </c>
      <c r="C35" s="568">
        <v>6732.0794615699997</v>
      </c>
      <c r="D35" s="145"/>
      <c r="E35" s="567">
        <v>7169.1496514600003</v>
      </c>
      <c r="F35" s="145"/>
      <c r="G35" s="567">
        <v>6490.8924185700007</v>
      </c>
      <c r="H35" s="588">
        <v>5602.6186417700001</v>
      </c>
      <c r="I35" s="572">
        <v>0</v>
      </c>
      <c r="J35" s="1034">
        <v>0</v>
      </c>
      <c r="K35" s="568">
        <v>-678.25723288999961</v>
      </c>
      <c r="L35" s="775">
        <v>-9.4607766034270499E-2</v>
      </c>
      <c r="M35" s="568">
        <v>-1566.5310096900002</v>
      </c>
      <c r="N35" s="775">
        <v>-0.21851001664764741</v>
      </c>
      <c r="O35" s="568">
        <v>-7169.1496514600003</v>
      </c>
      <c r="P35" s="775">
        <v>-1</v>
      </c>
      <c r="Q35" s="568">
        <v>-7169.1496514600003</v>
      </c>
      <c r="R35" s="775">
        <v>-1</v>
      </c>
      <c r="S35" s="145"/>
      <c r="T35" s="145"/>
      <c r="U35" s="145"/>
    </row>
    <row r="36" spans="1:21" x14ac:dyDescent="0.2">
      <c r="I36" s="88"/>
      <c r="J36" s="88"/>
      <c r="S36" s="145"/>
      <c r="T36" s="145"/>
      <c r="U36" s="145"/>
    </row>
    <row r="37" spans="1:21" ht="12.75" customHeight="1" x14ac:dyDescent="0.2">
      <c r="A37" s="1142" t="s">
        <v>231</v>
      </c>
      <c r="B37" s="1142"/>
      <c r="C37" s="1142"/>
      <c r="D37" s="1142"/>
      <c r="E37" s="1142"/>
      <c r="F37" s="1142"/>
      <c r="G37" s="1142"/>
      <c r="H37" s="1142"/>
      <c r="I37" s="1142"/>
      <c r="J37" s="1142"/>
      <c r="K37" s="1142"/>
      <c r="L37" s="1142"/>
      <c r="M37" s="1142"/>
      <c r="N37" s="1142"/>
      <c r="T37" s="145"/>
      <c r="U37" s="145"/>
    </row>
    <row r="38" spans="1:21" x14ac:dyDescent="0.2">
      <c r="A38" s="1142"/>
      <c r="B38" s="1142"/>
      <c r="C38" s="1142"/>
      <c r="D38" s="1142"/>
      <c r="E38" s="1142"/>
      <c r="F38" s="1142"/>
      <c r="G38" s="1142"/>
      <c r="H38" s="1142"/>
      <c r="I38" s="1142"/>
      <c r="J38" s="1142"/>
      <c r="K38" s="1142"/>
      <c r="L38" s="1142"/>
      <c r="M38" s="1142"/>
      <c r="N38" s="1142"/>
      <c r="U38" s="145"/>
    </row>
    <row r="41" spans="1:21" x14ac:dyDescent="0.2">
      <c r="A41" s="1021"/>
      <c r="D41" s="1021"/>
    </row>
    <row r="42" spans="1:21" x14ac:dyDescent="0.2">
      <c r="A42" s="1021"/>
    </row>
  </sheetData>
  <mergeCells count="10">
    <mergeCell ref="A38:N38"/>
    <mergeCell ref="O1:P1"/>
    <mergeCell ref="O12:P13"/>
    <mergeCell ref="Q1:R1"/>
    <mergeCell ref="Q12:R13"/>
    <mergeCell ref="A37:N37"/>
    <mergeCell ref="M1:N1"/>
    <mergeCell ref="M12:N13"/>
    <mergeCell ref="K1:L1"/>
    <mergeCell ref="K12:L13"/>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&amp;L&amp;"Arial,Fett"&amp;K04+000Talanx Group – Financial Data Supplement Q2 2022
&amp;R&amp;G</oddHeader>
    <oddFooter>&amp;R&amp;8&amp;P/&amp;N</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9F96E-1293-4B15-A261-12C101A24F66}">
  <sheetPr codeName="Tabelle23">
    <tabColor theme="0" tint="-0.499984740745262"/>
  </sheetPr>
  <dimension ref="A1:J15"/>
  <sheetViews>
    <sheetView showGridLines="0" zoomScaleNormal="100" workbookViewId="0"/>
  </sheetViews>
  <sheetFormatPr defaultColWidth="9.140625" defaultRowHeight="12.75" x14ac:dyDescent="0.2"/>
  <cols>
    <col min="1" max="1" width="49.5703125" customWidth="1"/>
    <col min="2" max="9" width="10.5703125" bestFit="1" customWidth="1"/>
    <col min="10" max="10" width="9.140625" style="1115"/>
  </cols>
  <sheetData>
    <row r="1" spans="1:10" ht="15.75" x14ac:dyDescent="0.25">
      <c r="A1" s="3" t="s">
        <v>330</v>
      </c>
    </row>
    <row r="3" spans="1:10" ht="13.5" thickBot="1" x14ac:dyDescent="0.25">
      <c r="A3" s="790"/>
      <c r="B3" s="142">
        <v>43100</v>
      </c>
      <c r="C3" s="860">
        <v>43465</v>
      </c>
      <c r="D3" s="860">
        <v>43830</v>
      </c>
      <c r="E3" s="860">
        <v>44196</v>
      </c>
      <c r="F3" s="860">
        <v>44561</v>
      </c>
      <c r="G3" s="860">
        <v>44651</v>
      </c>
      <c r="H3" s="860">
        <v>44742</v>
      </c>
    </row>
    <row r="4" spans="1:10" x14ac:dyDescent="0.2">
      <c r="A4" s="866" t="s">
        <v>280</v>
      </c>
      <c r="B4" s="636">
        <v>17008</v>
      </c>
      <c r="C4" s="636">
        <v>17407</v>
      </c>
      <c r="D4" s="636">
        <v>19419</v>
      </c>
      <c r="E4" s="636">
        <v>18876</v>
      </c>
      <c r="F4" s="636">
        <v>21923.977150808118</v>
      </c>
      <c r="G4" s="636">
        <v>22505</v>
      </c>
      <c r="H4" s="636">
        <v>21976</v>
      </c>
    </row>
    <row r="5" spans="1:10" x14ac:dyDescent="0.2">
      <c r="A5" s="806" t="s">
        <v>281</v>
      </c>
      <c r="B5" s="636">
        <v>8258.5168914939695</v>
      </c>
      <c r="C5" s="635">
        <v>8344.894569632057</v>
      </c>
      <c r="D5" s="635">
        <v>9223.8078949283299</v>
      </c>
      <c r="E5" s="635">
        <v>9179.1184348362403</v>
      </c>
      <c r="F5" s="635">
        <v>10532.979762880728</v>
      </c>
      <c r="G5" s="635">
        <v>10509</v>
      </c>
      <c r="H5" s="635">
        <v>10416</v>
      </c>
    </row>
    <row r="6" spans="1:10" ht="13.5" thickBot="1" x14ac:dyDescent="0.25">
      <c r="A6" s="791" t="s">
        <v>329</v>
      </c>
      <c r="B6" s="862">
        <v>2.0594365799719592</v>
      </c>
      <c r="C6" s="863">
        <v>2.0859632833273376</v>
      </c>
      <c r="D6" s="863">
        <v>2.1052975312526279</v>
      </c>
      <c r="E6" s="863">
        <v>2.0563817256617218</v>
      </c>
      <c r="F6" s="863">
        <v>2.0814601038227001</v>
      </c>
      <c r="G6" s="863">
        <v>2.14</v>
      </c>
      <c r="H6" s="863">
        <v>2.11</v>
      </c>
    </row>
    <row r="7" spans="1:10" s="6" customFormat="1" x14ac:dyDescent="0.2">
      <c r="A7" s="74"/>
      <c r="B7" s="145"/>
      <c r="C7" s="145"/>
      <c r="D7" s="145"/>
      <c r="E7" s="145"/>
      <c r="F7" s="145"/>
      <c r="G7" s="145"/>
      <c r="H7" s="145"/>
      <c r="J7" s="181"/>
    </row>
    <row r="8" spans="1:10" x14ac:dyDescent="0.2">
      <c r="A8" s="736" t="s">
        <v>282</v>
      </c>
      <c r="B8" s="864">
        <v>0.43970773753461651</v>
      </c>
      <c r="C8" s="865">
        <v>0.43803776119063181</v>
      </c>
      <c r="D8" s="865">
        <v>0.4267394849199726</v>
      </c>
      <c r="E8" s="865">
        <v>0.41263616589194357</v>
      </c>
      <c r="F8" s="865">
        <v>0.40334129667999091</v>
      </c>
      <c r="G8" s="865">
        <v>0.4</v>
      </c>
      <c r="H8" s="865">
        <v>0.4</v>
      </c>
    </row>
    <row r="9" spans="1:10" x14ac:dyDescent="0.2">
      <c r="A9" s="6"/>
      <c r="B9" s="14"/>
      <c r="C9" s="15"/>
      <c r="D9" s="15"/>
      <c r="E9" s="15"/>
      <c r="F9" s="15"/>
      <c r="G9" s="15"/>
      <c r="H9" s="15"/>
    </row>
    <row r="10" spans="1:10" x14ac:dyDescent="0.2">
      <c r="A10" s="1158" t="s">
        <v>331</v>
      </c>
      <c r="B10" s="14"/>
      <c r="C10" s="15"/>
      <c r="D10" s="15"/>
      <c r="E10" s="15"/>
      <c r="F10" s="15"/>
      <c r="G10" s="15"/>
      <c r="H10" s="15"/>
    </row>
    <row r="11" spans="1:10" x14ac:dyDescent="0.2">
      <c r="A11" s="1158"/>
      <c r="B11" s="14"/>
      <c r="C11" s="15"/>
      <c r="D11" s="15"/>
      <c r="E11" s="15"/>
      <c r="F11" s="15"/>
      <c r="G11" s="15"/>
      <c r="H11" s="15"/>
    </row>
    <row r="12" spans="1:10" x14ac:dyDescent="0.2">
      <c r="A12" s="1159"/>
      <c r="B12" s="867" t="s">
        <v>332</v>
      </c>
      <c r="C12" s="868" t="s">
        <v>332</v>
      </c>
      <c r="D12" s="868" t="s">
        <v>332</v>
      </c>
      <c r="E12" s="868">
        <v>1.69</v>
      </c>
      <c r="F12" s="868">
        <v>2.91</v>
      </c>
      <c r="G12" s="868">
        <v>3.18</v>
      </c>
      <c r="H12" s="868">
        <v>3.4929999999999999</v>
      </c>
    </row>
    <row r="15" spans="1:10" x14ac:dyDescent="0.2">
      <c r="G15" s="1116"/>
    </row>
  </sheetData>
  <mergeCells count="1">
    <mergeCell ref="A10:A12"/>
  </mergeCells>
  <pageMargins left="0.70866141732283472" right="0.70866141732283472" top="0.74803149606299213" bottom="0.74803149606299213" header="0.31496062992125984" footer="0.31496062992125984"/>
  <pageSetup paperSize="9" scale="60" orientation="landscape" horizontalDpi="90" verticalDpi="90" r:id="rId1"/>
  <headerFooter scaleWithDoc="0">
    <oddHeader>&amp;L&amp;"Arial,Fett"&amp;K04+000Talanx Group – Financial Data Supplement Q2 2022&amp;R&amp;G</oddHeader>
    <oddFooter>&amp;R&amp;8&amp;P/&amp;N</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76770-C76E-414D-9477-C0E97F766397}">
  <sheetPr codeName="Tabelle24">
    <tabColor theme="0" tint="-0.499984740745262"/>
  </sheetPr>
  <dimension ref="A1:AG15"/>
  <sheetViews>
    <sheetView showGridLines="0" zoomScaleNormal="100" workbookViewId="0"/>
  </sheetViews>
  <sheetFormatPr defaultColWidth="9.140625" defaultRowHeight="12.75" x14ac:dyDescent="0.2"/>
  <cols>
    <col min="1" max="1" width="6.140625" customWidth="1"/>
    <col min="2" max="2" width="17.85546875" customWidth="1"/>
    <col min="3" max="3" width="10.140625" bestFit="1" customWidth="1"/>
    <col min="4" max="4" width="2.7109375" style="6" customWidth="1"/>
    <col min="5" max="5" width="10.140625" bestFit="1" customWidth="1"/>
    <col min="6" max="6" width="2.7109375" style="6" customWidth="1"/>
    <col min="7" max="7" width="10.140625" bestFit="1" customWidth="1"/>
    <col min="8" max="8" width="2.7109375" style="6" customWidth="1"/>
    <col min="9" max="12" width="10.140625" bestFit="1" customWidth="1"/>
    <col min="13" max="13" width="2.7109375" style="6" customWidth="1"/>
    <col min="14" max="14" width="10.140625" bestFit="1" customWidth="1"/>
    <col min="15" max="15" width="10.140625" customWidth="1"/>
    <col min="16" max="17" width="10.140625" hidden="1" customWidth="1"/>
    <col min="18" max="18" width="2.7109375" style="6" hidden="1" customWidth="1"/>
    <col min="19" max="20" width="10.140625" hidden="1" customWidth="1"/>
    <col min="21" max="21" width="11" hidden="1" customWidth="1"/>
    <col min="22" max="22" width="3.85546875" style="6" customWidth="1"/>
    <col min="23" max="24" width="10.140625" customWidth="1"/>
    <col min="25" max="25" width="11" customWidth="1"/>
    <col min="26" max="26" width="2.42578125" customWidth="1"/>
    <col min="27" max="28" width="10.140625" hidden="1" customWidth="1"/>
    <col min="29" max="29" width="11" hidden="1" customWidth="1"/>
    <col min="30" max="30" width="2.140625" hidden="1" customWidth="1"/>
    <col min="31" max="32" width="10.140625" hidden="1" customWidth="1"/>
    <col min="33" max="33" width="11" hidden="1" customWidth="1"/>
  </cols>
  <sheetData>
    <row r="1" spans="1:33" ht="15.75" x14ac:dyDescent="0.25">
      <c r="A1" s="3" t="s">
        <v>232</v>
      </c>
      <c r="B1" s="3"/>
    </row>
    <row r="2" spans="1:33" ht="15.75" x14ac:dyDescent="0.25">
      <c r="A2" s="3"/>
      <c r="B2" s="3"/>
    </row>
    <row r="3" spans="1:33" ht="15.75" x14ac:dyDescent="0.25">
      <c r="A3" s="3"/>
      <c r="B3" s="3"/>
      <c r="C3" s="3"/>
      <c r="D3" s="3"/>
      <c r="E3" s="1160" t="s">
        <v>250</v>
      </c>
      <c r="F3" s="1160"/>
      <c r="G3" s="1160"/>
      <c r="H3" s="1160"/>
      <c r="I3" s="1160"/>
      <c r="J3" s="1160"/>
      <c r="K3" s="1160"/>
      <c r="L3" s="1160"/>
      <c r="M3" s="1160"/>
      <c r="N3" s="1160"/>
      <c r="O3" s="1160"/>
      <c r="P3" s="1160"/>
      <c r="Q3" s="1160"/>
      <c r="S3" s="1160" t="s">
        <v>314</v>
      </c>
      <c r="T3" s="1160"/>
      <c r="U3" s="1160"/>
      <c r="V3" s="968"/>
      <c r="W3" s="1160" t="s">
        <v>314</v>
      </c>
      <c r="X3" s="1160"/>
      <c r="Y3" s="1160"/>
      <c r="AA3" s="1160" t="s">
        <v>314</v>
      </c>
      <c r="AB3" s="1160"/>
      <c r="AC3" s="1160"/>
      <c r="AE3" s="1160" t="s">
        <v>314</v>
      </c>
      <c r="AF3" s="1160"/>
      <c r="AG3" s="1160"/>
    </row>
    <row r="4" spans="1:33" x14ac:dyDescent="0.2">
      <c r="A4" s="6"/>
      <c r="B4" s="6"/>
      <c r="C4" s="6"/>
      <c r="E4" s="6"/>
      <c r="G4" s="6"/>
      <c r="I4" s="6"/>
      <c r="J4" s="6"/>
      <c r="K4" s="6"/>
      <c r="L4" s="6"/>
      <c r="N4" s="6"/>
      <c r="O4" s="6"/>
      <c r="P4" s="6"/>
      <c r="Q4" s="6"/>
      <c r="S4" s="70"/>
      <c r="T4" s="71"/>
      <c r="U4" s="1132" t="s">
        <v>360</v>
      </c>
      <c r="V4" s="934"/>
      <c r="W4" s="70"/>
      <c r="X4" s="71"/>
      <c r="Y4" s="1132" t="s">
        <v>361</v>
      </c>
      <c r="AA4" s="70"/>
      <c r="AB4" s="71"/>
      <c r="AC4" s="1132" t="s">
        <v>359</v>
      </c>
      <c r="AE4" s="70"/>
      <c r="AF4" s="71"/>
      <c r="AG4" s="1132" t="s">
        <v>363</v>
      </c>
    </row>
    <row r="5" spans="1:33" ht="13.5" thickBot="1" x14ac:dyDescent="0.25">
      <c r="A5" s="138" t="s">
        <v>233</v>
      </c>
      <c r="B5" s="139"/>
      <c r="C5" s="140">
        <v>43465</v>
      </c>
      <c r="D5" s="122"/>
      <c r="E5" s="141">
        <v>43830</v>
      </c>
      <c r="F5" s="122"/>
      <c r="G5" s="140">
        <v>44196</v>
      </c>
      <c r="H5" s="122"/>
      <c r="I5" s="142">
        <v>44286</v>
      </c>
      <c r="J5" s="143">
        <v>44377</v>
      </c>
      <c r="K5" s="143">
        <v>44469</v>
      </c>
      <c r="L5" s="140">
        <v>44561</v>
      </c>
      <c r="N5" s="141">
        <v>44651</v>
      </c>
      <c r="O5" s="859">
        <v>44742</v>
      </c>
      <c r="P5" s="860">
        <v>44834</v>
      </c>
      <c r="Q5" s="861">
        <v>44926</v>
      </c>
      <c r="R5" s="137"/>
      <c r="S5" s="61" t="s">
        <v>321</v>
      </c>
      <c r="T5" s="558" t="s">
        <v>338</v>
      </c>
      <c r="U5" s="1133"/>
      <c r="V5" s="934"/>
      <c r="W5" s="61" t="s">
        <v>310</v>
      </c>
      <c r="X5" s="558" t="s">
        <v>354</v>
      </c>
      <c r="Y5" s="1133"/>
      <c r="AA5" s="61" t="s">
        <v>323</v>
      </c>
      <c r="AB5" s="558" t="s">
        <v>343</v>
      </c>
      <c r="AC5" s="1133"/>
      <c r="AE5" s="61" t="s">
        <v>326</v>
      </c>
      <c r="AF5" s="558" t="s">
        <v>355</v>
      </c>
      <c r="AG5" s="1133"/>
    </row>
    <row r="6" spans="1:33" x14ac:dyDescent="0.2">
      <c r="A6" s="756" t="s">
        <v>234</v>
      </c>
      <c r="B6" s="756" t="s">
        <v>235</v>
      </c>
      <c r="C6" s="852"/>
      <c r="D6" s="122"/>
      <c r="E6" s="852">
        <v>1.59999</v>
      </c>
      <c r="F6" s="122"/>
      <c r="G6" s="852">
        <v>1.5596000000000001</v>
      </c>
      <c r="H6" s="122"/>
      <c r="I6" s="852">
        <v>1.5407200000000001</v>
      </c>
      <c r="J6" s="852">
        <v>1.58464</v>
      </c>
      <c r="K6" s="852">
        <v>1.6087400000000001</v>
      </c>
      <c r="L6" s="852">
        <v>1.5596000000000001</v>
      </c>
      <c r="N6" s="857">
        <v>1.48366</v>
      </c>
      <c r="O6" s="858">
        <v>1.51057</v>
      </c>
      <c r="P6" s="857">
        <v>1.6087400000000001</v>
      </c>
      <c r="Q6" s="857">
        <v>1.5596000000000001</v>
      </c>
      <c r="R6" s="122"/>
      <c r="S6" s="852">
        <v>1.57195</v>
      </c>
      <c r="T6" s="858">
        <v>1.54389</v>
      </c>
      <c r="U6" s="855">
        <v>-1.785044053564043E-2</v>
      </c>
      <c r="V6" s="967"/>
      <c r="W6" s="852">
        <v>1.57247</v>
      </c>
      <c r="X6" s="858">
        <v>1.5214799999999999</v>
      </c>
      <c r="Y6" s="855">
        <v>-3.2426691765184763E-2</v>
      </c>
      <c r="AA6" s="852">
        <v>1.5845199999999999</v>
      </c>
      <c r="AB6" s="858">
        <v>1.5845199999999999</v>
      </c>
      <c r="AC6" s="855">
        <v>0</v>
      </c>
      <c r="AE6" s="852">
        <v>1.5800399999999999</v>
      </c>
      <c r="AF6" s="858">
        <v>1.5800399999999999</v>
      </c>
      <c r="AG6" s="855">
        <v>0</v>
      </c>
    </row>
    <row r="7" spans="1:33" x14ac:dyDescent="0.2">
      <c r="A7" s="758" t="s">
        <v>236</v>
      </c>
      <c r="B7" s="758" t="s">
        <v>184</v>
      </c>
      <c r="C7" s="853"/>
      <c r="D7" s="19"/>
      <c r="E7" s="853">
        <v>4.5128000000000004</v>
      </c>
      <c r="F7" s="19"/>
      <c r="G7" s="853">
        <v>6.4085999999999999</v>
      </c>
      <c r="H7" s="19"/>
      <c r="I7" s="853">
        <v>6.7732000000000001</v>
      </c>
      <c r="J7" s="853">
        <v>5.8928000000000003</v>
      </c>
      <c r="K7" s="853">
        <v>6.2683999999999997</v>
      </c>
      <c r="L7" s="853">
        <v>6.4085999999999999</v>
      </c>
      <c r="N7" s="853">
        <v>5.2973999999999997</v>
      </c>
      <c r="O7" s="858">
        <v>5.3833000000000002</v>
      </c>
      <c r="P7" s="853">
        <v>6.2683999999999997</v>
      </c>
      <c r="Q7" s="853">
        <v>6.4085999999999999</v>
      </c>
      <c r="R7" s="122"/>
      <c r="S7" s="853">
        <v>6.6172500000000003</v>
      </c>
      <c r="T7" s="854">
        <v>5.8681000000000001</v>
      </c>
      <c r="U7" s="773">
        <v>-0.1132116815897843</v>
      </c>
      <c r="V7" s="967"/>
      <c r="W7" s="853">
        <v>6.4561999999999999</v>
      </c>
      <c r="X7" s="854">
        <v>5.5939699999999997</v>
      </c>
      <c r="Y7" s="856">
        <v>-0.13355069545553117</v>
      </c>
      <c r="AA7" s="853">
        <v>6.3639400000000004</v>
      </c>
      <c r="AB7" s="854">
        <v>6.3639400000000004</v>
      </c>
      <c r="AC7" s="856">
        <v>0</v>
      </c>
      <c r="AE7" s="853">
        <v>6.3833200000000003</v>
      </c>
      <c r="AF7" s="854">
        <v>6.3833200000000003</v>
      </c>
      <c r="AG7" s="856">
        <v>0</v>
      </c>
    </row>
    <row r="8" spans="1:33" x14ac:dyDescent="0.2">
      <c r="A8" s="758" t="s">
        <v>237</v>
      </c>
      <c r="B8" s="758" t="s">
        <v>238</v>
      </c>
      <c r="C8" s="853"/>
      <c r="D8" s="19"/>
      <c r="E8" s="853">
        <v>1.4620200000000001</v>
      </c>
      <c r="F8" s="19"/>
      <c r="G8" s="853">
        <v>1.44909</v>
      </c>
      <c r="H8" s="19"/>
      <c r="I8" s="853">
        <v>1.4779</v>
      </c>
      <c r="J8" s="853">
        <v>1.4728300000000001</v>
      </c>
      <c r="K8" s="853">
        <v>1.4748399999999999</v>
      </c>
      <c r="L8" s="853">
        <v>1.44909</v>
      </c>
      <c r="N8" s="853">
        <v>1.39008</v>
      </c>
      <c r="O8" s="858">
        <v>1.3426499999999999</v>
      </c>
      <c r="P8" s="853">
        <v>1.4748399999999999</v>
      </c>
      <c r="Q8" s="853">
        <v>1.44909</v>
      </c>
      <c r="R8" s="122"/>
      <c r="S8" s="853">
        <v>1.5337400000000001</v>
      </c>
      <c r="T8" s="854">
        <v>1.4216899999999999</v>
      </c>
      <c r="U8" s="773">
        <v>-7.3056711046200914E-2</v>
      </c>
      <c r="V8" s="967"/>
      <c r="W8" s="853">
        <v>1.50915</v>
      </c>
      <c r="X8" s="854">
        <v>1.3899900000000001</v>
      </c>
      <c r="Y8" s="856">
        <v>-7.8958354040353798E-2</v>
      </c>
      <c r="AA8" s="853">
        <v>1.5007299999999999</v>
      </c>
      <c r="AB8" s="854">
        <v>1.5007299999999999</v>
      </c>
      <c r="AC8" s="856">
        <v>0</v>
      </c>
      <c r="AE8" s="853">
        <v>1.4881500000000001</v>
      </c>
      <c r="AF8" s="854">
        <v>1.4881500000000001</v>
      </c>
      <c r="AG8" s="856">
        <v>0</v>
      </c>
    </row>
    <row r="9" spans="1:33" x14ac:dyDescent="0.2">
      <c r="A9" s="758" t="s">
        <v>239</v>
      </c>
      <c r="B9" s="758" t="s">
        <v>240</v>
      </c>
      <c r="C9" s="853"/>
      <c r="D9" s="122"/>
      <c r="E9" s="853">
        <v>7.8181000000000003</v>
      </c>
      <c r="F9" s="122"/>
      <c r="G9" s="853">
        <v>7.2297000000000002</v>
      </c>
      <c r="H9" s="122"/>
      <c r="I9" s="853">
        <v>7.6833999999999998</v>
      </c>
      <c r="J9" s="853">
        <v>7.6805000000000003</v>
      </c>
      <c r="K9" s="853">
        <v>7.4840999999999998</v>
      </c>
      <c r="L9" s="853">
        <v>7.2297000000000002</v>
      </c>
      <c r="N9" s="853">
        <v>7.0418000000000003</v>
      </c>
      <c r="O9" s="858">
        <v>6.9657</v>
      </c>
      <c r="P9" s="853">
        <v>7.4840999999999998</v>
      </c>
      <c r="Q9" s="853">
        <v>7.2297000000000002</v>
      </c>
      <c r="R9" s="122"/>
      <c r="S9" s="853">
        <v>7.8351499999999996</v>
      </c>
      <c r="T9" s="854">
        <v>7.1086</v>
      </c>
      <c r="U9" s="773">
        <v>-9.2729558464100831E-2</v>
      </c>
      <c r="V9" s="967"/>
      <c r="W9" s="853">
        <v>7.8006099999999998</v>
      </c>
      <c r="X9" s="854">
        <v>7.0694999999999997</v>
      </c>
      <c r="Y9" s="856">
        <v>-9.3724721528188198E-2</v>
      </c>
      <c r="AA9" s="853">
        <v>7.7417100000000003</v>
      </c>
      <c r="AB9" s="854">
        <v>7.7417100000000003</v>
      </c>
      <c r="AC9" s="856">
        <v>0</v>
      </c>
      <c r="AE9" s="853">
        <v>7.6407800000000003</v>
      </c>
      <c r="AF9" s="854">
        <v>7.6407800000000003</v>
      </c>
      <c r="AG9" s="856">
        <v>0</v>
      </c>
    </row>
    <row r="10" spans="1:33" x14ac:dyDescent="0.2">
      <c r="A10" s="758" t="s">
        <v>241</v>
      </c>
      <c r="B10" s="758" t="s">
        <v>242</v>
      </c>
      <c r="C10" s="853"/>
      <c r="D10" s="19"/>
      <c r="E10" s="853">
        <v>0.85201000000000005</v>
      </c>
      <c r="F10" s="19"/>
      <c r="G10" s="853">
        <v>0.83931</v>
      </c>
      <c r="H10" s="19"/>
      <c r="I10" s="853">
        <v>0.85199999999999998</v>
      </c>
      <c r="J10" s="853">
        <v>0.85777999999999999</v>
      </c>
      <c r="K10" s="853">
        <v>0.86079000000000006</v>
      </c>
      <c r="L10" s="853">
        <v>0.83931</v>
      </c>
      <c r="N10" s="853">
        <v>0.84592999999999996</v>
      </c>
      <c r="O10" s="858">
        <v>0.85809999999999997</v>
      </c>
      <c r="P10" s="853">
        <v>0.86079000000000006</v>
      </c>
      <c r="Q10" s="853">
        <v>0.83931</v>
      </c>
      <c r="R10" s="122"/>
      <c r="S10" s="853">
        <v>0.87722</v>
      </c>
      <c r="T10" s="854">
        <v>0.83819999999999995</v>
      </c>
      <c r="U10" s="773">
        <v>-4.4481429971956928E-2</v>
      </c>
      <c r="V10" s="967"/>
      <c r="W10" s="853">
        <v>0.87078999999999995</v>
      </c>
      <c r="X10" s="854">
        <v>0.84316999999999998</v>
      </c>
      <c r="Y10" s="856">
        <v>-3.1718324739604245E-2</v>
      </c>
      <c r="AA10" s="853">
        <v>0.86665000000000003</v>
      </c>
      <c r="AB10" s="854">
        <v>0.86665000000000003</v>
      </c>
      <c r="AC10" s="856">
        <v>0</v>
      </c>
      <c r="AE10" s="853">
        <v>0.86167000000000005</v>
      </c>
      <c r="AF10" s="854">
        <v>0.86167000000000005</v>
      </c>
      <c r="AG10" s="856">
        <v>0</v>
      </c>
    </row>
    <row r="11" spans="1:33" x14ac:dyDescent="0.2">
      <c r="A11" s="758" t="s">
        <v>243</v>
      </c>
      <c r="B11" s="758" t="s">
        <v>244</v>
      </c>
      <c r="C11" s="853"/>
      <c r="D11" s="122"/>
      <c r="E11" s="853">
        <v>122.19</v>
      </c>
      <c r="F11" s="122"/>
      <c r="G11" s="853">
        <v>130.5</v>
      </c>
      <c r="H11" s="122"/>
      <c r="I11" s="853">
        <v>129.88999999999999</v>
      </c>
      <c r="J11" s="853">
        <v>131.44999999999999</v>
      </c>
      <c r="K11" s="853">
        <v>129.63999999999999</v>
      </c>
      <c r="L11" s="853">
        <v>130.5</v>
      </c>
      <c r="N11" s="853">
        <v>135.03</v>
      </c>
      <c r="O11" s="858">
        <v>141.65</v>
      </c>
      <c r="P11" s="853">
        <v>129.63999999999999</v>
      </c>
      <c r="Q11" s="853">
        <v>130.5</v>
      </c>
      <c r="R11" s="122"/>
      <c r="S11" s="853">
        <v>128.08500000000001</v>
      </c>
      <c r="T11" s="854">
        <v>130.91999999999999</v>
      </c>
      <c r="U11" s="773">
        <v>2.213373931373681E-2</v>
      </c>
      <c r="V11" s="967"/>
      <c r="W11" s="853">
        <v>129.88142999999999</v>
      </c>
      <c r="X11" s="854">
        <v>134.25286</v>
      </c>
      <c r="Y11" s="856">
        <v>3.365708246359779E-2</v>
      </c>
      <c r="AA11" s="853">
        <v>129.91800000000001</v>
      </c>
      <c r="AB11" s="854">
        <v>129.91800000000001</v>
      </c>
      <c r="AC11" s="856">
        <v>0</v>
      </c>
      <c r="AE11" s="853">
        <v>130.04154</v>
      </c>
      <c r="AF11" s="854">
        <v>130.04154</v>
      </c>
      <c r="AG11" s="856">
        <v>0</v>
      </c>
    </row>
    <row r="12" spans="1:33" x14ac:dyDescent="0.2">
      <c r="A12" s="758" t="s">
        <v>245</v>
      </c>
      <c r="B12" s="758" t="s">
        <v>186</v>
      </c>
      <c r="C12" s="853"/>
      <c r="D12" s="19"/>
      <c r="E12" s="853">
        <v>21.081399999999999</v>
      </c>
      <c r="F12" s="19"/>
      <c r="G12" s="853">
        <v>23.273299999999999</v>
      </c>
      <c r="H12" s="19"/>
      <c r="I12" s="853">
        <v>24.0654</v>
      </c>
      <c r="J12" s="853">
        <v>23.596599999999999</v>
      </c>
      <c r="K12" s="853">
        <v>23.758400000000002</v>
      </c>
      <c r="L12" s="853">
        <v>23.273299999999999</v>
      </c>
      <c r="N12" s="853">
        <v>22.082799999999999</v>
      </c>
      <c r="O12" s="858">
        <v>21.008099999999999</v>
      </c>
      <c r="P12" s="853">
        <v>23.758400000000002</v>
      </c>
      <c r="Q12" s="853">
        <v>23.273299999999999</v>
      </c>
      <c r="R12" s="122"/>
      <c r="S12" s="853">
        <v>24.594100000000001</v>
      </c>
      <c r="T12" s="854">
        <v>22.869779999999999</v>
      </c>
      <c r="U12" s="773">
        <v>-7.0111124212717771E-2</v>
      </c>
      <c r="V12" s="967"/>
      <c r="W12" s="853">
        <v>24.36129</v>
      </c>
      <c r="X12" s="854">
        <v>22.12669</v>
      </c>
      <c r="Y12" s="856">
        <v>-9.1727490621391572E-2</v>
      </c>
      <c r="AA12" s="853">
        <v>24.166119999999999</v>
      </c>
      <c r="AB12" s="854">
        <v>24.166119999999999</v>
      </c>
      <c r="AC12" s="856">
        <v>0</v>
      </c>
      <c r="AE12" s="853">
        <v>24.095199999999998</v>
      </c>
      <c r="AF12" s="854">
        <v>24.095199999999998</v>
      </c>
      <c r="AG12" s="856">
        <v>0</v>
      </c>
    </row>
    <row r="13" spans="1:33" x14ac:dyDescent="0.2">
      <c r="A13" s="758" t="s">
        <v>246</v>
      </c>
      <c r="B13" s="758" t="s">
        <v>247</v>
      </c>
      <c r="C13" s="853"/>
      <c r="D13" s="122"/>
      <c r="E13" s="853">
        <v>4.2576000000000001</v>
      </c>
      <c r="F13" s="122"/>
      <c r="G13" s="853">
        <v>4.5982000000000003</v>
      </c>
      <c r="H13" s="122"/>
      <c r="I13" s="853">
        <v>4.6554000000000002</v>
      </c>
      <c r="J13" s="853">
        <v>4.5180999999999996</v>
      </c>
      <c r="K13" s="853">
        <v>4.6325000000000003</v>
      </c>
      <c r="L13" s="853">
        <v>4.5982000000000003</v>
      </c>
      <c r="N13" s="853">
        <v>4.6531000000000002</v>
      </c>
      <c r="O13" s="858">
        <v>4.6868999999999996</v>
      </c>
      <c r="P13" s="853">
        <v>4.6325000000000003</v>
      </c>
      <c r="Q13" s="853">
        <v>4.5982000000000003</v>
      </c>
      <c r="R13" s="122"/>
      <c r="S13" s="853">
        <v>4.5565499999999997</v>
      </c>
      <c r="T13" s="854">
        <v>4.6314000000000002</v>
      </c>
      <c r="U13" s="773">
        <v>1.6426901932383171E-2</v>
      </c>
      <c r="V13" s="967"/>
      <c r="W13" s="853">
        <v>4.5420400000000001</v>
      </c>
      <c r="X13" s="854">
        <v>4.6379900000000003</v>
      </c>
      <c r="Y13" s="856">
        <v>2.1124869001594042E-2</v>
      </c>
      <c r="AA13" s="853">
        <v>4.5522200000000002</v>
      </c>
      <c r="AB13" s="854">
        <v>4.5522200000000002</v>
      </c>
      <c r="AC13" s="856">
        <v>0</v>
      </c>
      <c r="AE13" s="853">
        <v>4.5699100000000001</v>
      </c>
      <c r="AF13" s="854">
        <v>4.5699100000000001</v>
      </c>
      <c r="AG13" s="856">
        <v>0</v>
      </c>
    </row>
    <row r="14" spans="1:33" x14ac:dyDescent="0.2">
      <c r="A14" s="758" t="s">
        <v>248</v>
      </c>
      <c r="B14" s="758" t="s">
        <v>249</v>
      </c>
      <c r="C14" s="853"/>
      <c r="D14" s="19"/>
      <c r="E14" s="853">
        <v>1.1189499999999999</v>
      </c>
      <c r="F14" s="19"/>
      <c r="G14" s="853">
        <v>1.13435</v>
      </c>
      <c r="H14" s="19"/>
      <c r="I14" s="853">
        <v>1.1729499999999999</v>
      </c>
      <c r="J14" s="853">
        <v>1.1893499999999999</v>
      </c>
      <c r="K14" s="853">
        <v>1.1575500000000001</v>
      </c>
      <c r="L14" s="853">
        <v>1.13435</v>
      </c>
      <c r="N14" s="853">
        <v>1.11015</v>
      </c>
      <c r="O14" s="858">
        <v>1.0391999999999999</v>
      </c>
      <c r="P14" s="853">
        <v>1.1575500000000001</v>
      </c>
      <c r="Q14" s="853">
        <v>1.13435</v>
      </c>
      <c r="R14" s="122"/>
      <c r="S14" s="853">
        <v>1.20686</v>
      </c>
      <c r="T14" s="854">
        <v>1.11998</v>
      </c>
      <c r="U14" s="773">
        <v>-7.1988465936396989E-2</v>
      </c>
      <c r="V14" s="967"/>
      <c r="W14" s="853">
        <v>1.20641</v>
      </c>
      <c r="X14" s="854">
        <v>1.0921000000000001</v>
      </c>
      <c r="Y14" s="856">
        <v>-9.4752198672093169E-2</v>
      </c>
      <c r="AA14" s="853">
        <v>1.1974800000000001</v>
      </c>
      <c r="AB14" s="854">
        <v>1.1974800000000001</v>
      </c>
      <c r="AC14" s="856">
        <v>0</v>
      </c>
      <c r="AE14" s="853">
        <v>1.1853199999999999</v>
      </c>
      <c r="AF14" s="854">
        <v>1.1853199999999999</v>
      </c>
      <c r="AG14" s="856">
        <v>0</v>
      </c>
    </row>
    <row r="15" spans="1:33" x14ac:dyDescent="0.2">
      <c r="A15" s="49"/>
      <c r="B15" s="49"/>
      <c r="C15" s="19"/>
      <c r="D15" s="19"/>
      <c r="E15" s="19"/>
      <c r="F15" s="19"/>
      <c r="G15" s="19"/>
      <c r="H15" s="19"/>
      <c r="I15" s="19"/>
      <c r="J15" s="19"/>
      <c r="K15" s="19"/>
      <c r="L15" s="122"/>
      <c r="N15" s="122"/>
      <c r="O15" s="19"/>
      <c r="P15" s="19"/>
      <c r="Q15" s="122"/>
      <c r="R15" s="122"/>
      <c r="S15" s="19"/>
      <c r="T15" s="122"/>
      <c r="W15" s="19"/>
      <c r="X15" s="122"/>
      <c r="AA15" s="19"/>
      <c r="AB15" s="122"/>
      <c r="AE15" s="19"/>
      <c r="AF15" s="122"/>
    </row>
  </sheetData>
  <mergeCells count="9">
    <mergeCell ref="AE3:AG3"/>
    <mergeCell ref="AG4:AG5"/>
    <mergeCell ref="Y4:Y5"/>
    <mergeCell ref="E3:Q3"/>
    <mergeCell ref="W3:Y3"/>
    <mergeCell ref="S3:U3"/>
    <mergeCell ref="U4:U5"/>
    <mergeCell ref="AA3:AC3"/>
    <mergeCell ref="AC4:AC5"/>
  </mergeCells>
  <pageMargins left="0.70866141732283472" right="0.70866141732283472" top="0.74803149606299213" bottom="0.74803149606299213" header="0.31496062992125984" footer="0.31496062992125984"/>
  <pageSetup paperSize="9" scale="60" orientation="landscape" horizontalDpi="90" verticalDpi="90" r:id="rId1"/>
  <headerFooter scaleWithDoc="0">
    <oddHeader>&amp;L&amp;"Arial,Fett"&amp;K04+000Talanx Group – Financial Data Supplement Q2 2022&amp;R&amp;G</oddHeader>
    <oddFooter>&amp;R&amp;8&amp;P/&amp;N</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E2790-5498-48F0-8569-F616C2370E63}">
  <sheetPr codeName="Tabelle3">
    <tabColor rgb="FFA0003B"/>
  </sheetPr>
  <dimension ref="A1:AV88"/>
  <sheetViews>
    <sheetView showGridLines="0" zoomScaleNormal="100" workbookViewId="0"/>
  </sheetViews>
  <sheetFormatPr defaultColWidth="9.140625" defaultRowHeight="12.75" x14ac:dyDescent="0.2"/>
  <cols>
    <col min="1" max="1" width="41.140625" bestFit="1" customWidth="1"/>
    <col min="2" max="3" width="10.7109375" style="13" customWidth="1"/>
    <col min="4" max="4" width="2.7109375" style="6" customWidth="1"/>
    <col min="5" max="6" width="10.7109375" style="15" customWidth="1"/>
    <col min="7" max="7" width="10.7109375" style="134" customWidth="1"/>
    <col min="8" max="8" width="10.7109375" style="15" customWidth="1"/>
    <col min="9" max="9" width="10.7109375" style="13" customWidth="1"/>
    <col min="10" max="10" width="2.7109375" style="6" customWidth="1"/>
    <col min="11" max="11" width="10.7109375" style="15" customWidth="1"/>
    <col min="12" max="12" width="10.7109375" style="518" customWidth="1"/>
    <col min="13" max="14" width="10.7109375" style="518" hidden="1" customWidth="1"/>
    <col min="15" max="15" width="11.7109375" style="78" hidden="1" customWidth="1"/>
    <col min="16" max="16" width="12.140625" style="78" customWidth="1"/>
    <col min="17" max="17" width="12.28515625" style="78" hidden="1" customWidth="1"/>
    <col min="18" max="18" width="11.28515625" style="78" hidden="1" customWidth="1"/>
    <col min="19" max="19" width="5.28515625" style="78" customWidth="1"/>
    <col min="20" max="20" width="4.28515625" style="78" customWidth="1"/>
    <col min="21" max="22" width="0" hidden="1" customWidth="1"/>
    <col min="23" max="23" width="11.28515625" hidden="1" customWidth="1"/>
    <col min="24" max="24" width="5" style="6" hidden="1" customWidth="1"/>
    <col min="25" max="25" width="1.85546875" style="6" hidden="1" customWidth="1"/>
    <col min="26" max="27" width="9.140625" customWidth="1"/>
    <col min="28" max="28" width="11.28515625" customWidth="1"/>
    <col min="29" max="29" width="5" style="6" customWidth="1"/>
    <col min="30" max="30" width="2.140625" hidden="1" customWidth="1"/>
    <col min="31" max="32" width="9.140625" hidden="1" customWidth="1"/>
    <col min="33" max="33" width="11.28515625" hidden="1" customWidth="1"/>
    <col min="34" max="34" width="5.140625" style="6" hidden="1" customWidth="1"/>
    <col min="35" max="35" width="1.7109375" hidden="1" customWidth="1"/>
    <col min="36" max="37" width="9.140625" hidden="1" customWidth="1"/>
    <col min="38" max="38" width="11.28515625" hidden="1" customWidth="1"/>
    <col min="39" max="39" width="9.140625" style="6" hidden="1" customWidth="1"/>
  </cols>
  <sheetData>
    <row r="1" spans="1:48" ht="15.75" customHeight="1" x14ac:dyDescent="0.25">
      <c r="A1" s="3" t="s">
        <v>313</v>
      </c>
      <c r="L1" s="117"/>
      <c r="M1" s="117"/>
      <c r="N1" s="117"/>
    </row>
    <row r="2" spans="1:48" ht="12.75" customHeight="1" x14ac:dyDescent="0.2">
      <c r="L2" s="117"/>
      <c r="M2" s="117"/>
      <c r="N2" s="117"/>
      <c r="O2" s="1129" t="s">
        <v>337</v>
      </c>
      <c r="P2" s="1129" t="s">
        <v>357</v>
      </c>
      <c r="Q2" s="1129" t="s">
        <v>348</v>
      </c>
      <c r="R2" s="1129" t="s">
        <v>341</v>
      </c>
      <c r="S2" s="934"/>
      <c r="T2" s="934"/>
      <c r="W2" s="1129" t="s">
        <v>342</v>
      </c>
      <c r="X2" s="934"/>
      <c r="Y2" s="934"/>
      <c r="AB2" s="1129" t="s">
        <v>358</v>
      </c>
      <c r="AC2" s="934"/>
      <c r="AG2" s="1129" t="s">
        <v>344</v>
      </c>
      <c r="AH2" s="934"/>
      <c r="AJ2" s="18"/>
      <c r="AK2" s="16"/>
      <c r="AL2" s="1129" t="s">
        <v>346</v>
      </c>
      <c r="AM2" s="934"/>
    </row>
    <row r="3" spans="1:48" ht="15.75" customHeight="1" thickBot="1" x14ac:dyDescent="0.3">
      <c r="A3" s="52" t="s">
        <v>14</v>
      </c>
      <c r="B3" s="420" t="s">
        <v>17</v>
      </c>
      <c r="C3" s="420" t="s">
        <v>226</v>
      </c>
      <c r="D3" s="11"/>
      <c r="E3" s="451" t="s">
        <v>230</v>
      </c>
      <c r="F3" s="451" t="s">
        <v>228</v>
      </c>
      <c r="G3" s="452" t="s">
        <v>227</v>
      </c>
      <c r="H3" s="451" t="s">
        <v>229</v>
      </c>
      <c r="I3" s="420" t="s">
        <v>328</v>
      </c>
      <c r="J3" s="8"/>
      <c r="K3" s="420" t="s">
        <v>333</v>
      </c>
      <c r="L3" s="542" t="s">
        <v>334</v>
      </c>
      <c r="M3" s="542" t="s">
        <v>335</v>
      </c>
      <c r="N3" s="542" t="s">
        <v>336</v>
      </c>
      <c r="O3" s="1135"/>
      <c r="P3" s="1135"/>
      <c r="Q3" s="1135"/>
      <c r="R3" s="1135"/>
      <c r="S3" s="933"/>
      <c r="T3" s="934"/>
      <c r="U3" s="975" t="s">
        <v>321</v>
      </c>
      <c r="V3" s="455" t="s">
        <v>338</v>
      </c>
      <c r="W3" s="1134"/>
      <c r="X3" s="934"/>
      <c r="Y3" s="934"/>
      <c r="Z3" s="975" t="s">
        <v>310</v>
      </c>
      <c r="AA3" s="455" t="s">
        <v>354</v>
      </c>
      <c r="AB3" s="1135"/>
      <c r="AC3" s="934"/>
      <c r="AE3" s="448" t="s">
        <v>323</v>
      </c>
      <c r="AF3" s="455" t="s">
        <v>343</v>
      </c>
      <c r="AG3" s="1135" t="s">
        <v>325</v>
      </c>
      <c r="AH3" s="934"/>
      <c r="AJ3" s="60" t="s">
        <v>328</v>
      </c>
      <c r="AK3" s="558" t="s">
        <v>345</v>
      </c>
      <c r="AL3" s="1133"/>
      <c r="AM3" s="934"/>
    </row>
    <row r="4" spans="1:48" s="2" customFormat="1" x14ac:dyDescent="0.2">
      <c r="A4" s="247" t="s">
        <v>4</v>
      </c>
      <c r="B4" s="353">
        <v>39493.871528399999</v>
      </c>
      <c r="C4" s="353">
        <v>41109.462718489995</v>
      </c>
      <c r="D4" s="19"/>
      <c r="E4" s="317">
        <v>13649.150565029999</v>
      </c>
      <c r="F4" s="317">
        <v>10425.812552989999</v>
      </c>
      <c r="G4" s="405">
        <v>11074.5375573</v>
      </c>
      <c r="H4" s="317">
        <v>10357.051375809999</v>
      </c>
      <c r="I4" s="353">
        <v>45506.552051129998</v>
      </c>
      <c r="J4" s="20"/>
      <c r="K4" s="353">
        <v>15905.37739419</v>
      </c>
      <c r="L4" s="317">
        <v>12427.083739599999</v>
      </c>
      <c r="M4" s="317">
        <v>0</v>
      </c>
      <c r="N4" s="317">
        <v>0</v>
      </c>
      <c r="O4" s="355">
        <v>0.16530162946114751</v>
      </c>
      <c r="P4" s="355">
        <v>0.19195349776704543</v>
      </c>
      <c r="Q4" s="355">
        <v>-1</v>
      </c>
      <c r="R4" s="355">
        <v>-1</v>
      </c>
      <c r="S4" s="355"/>
      <c r="T4" s="21"/>
      <c r="U4" s="369">
        <v>13649.150565029999</v>
      </c>
      <c r="V4" s="264">
        <v>15905.37739419</v>
      </c>
      <c r="W4" s="355">
        <v>0.16530162946114751</v>
      </c>
      <c r="X4" s="21"/>
      <c r="Y4" s="21"/>
      <c r="Z4" s="369">
        <v>24074.963118020001</v>
      </c>
      <c r="AA4" s="264">
        <v>28332.461133790002</v>
      </c>
      <c r="AB4" s="355">
        <v>0.17684338683714465</v>
      </c>
      <c r="AC4" s="21"/>
      <c r="AE4" s="409">
        <v>35149.50067532</v>
      </c>
      <c r="AF4" s="264">
        <v>0</v>
      </c>
      <c r="AG4" s="355">
        <v>-1</v>
      </c>
      <c r="AH4" s="21"/>
      <c r="AJ4" s="409">
        <v>45506.552051129998</v>
      </c>
      <c r="AK4" s="264">
        <v>0</v>
      </c>
      <c r="AL4" s="355">
        <v>-1</v>
      </c>
      <c r="AM4" s="21"/>
      <c r="AS4" s="146"/>
      <c r="AT4" s="146"/>
      <c r="AU4" s="146"/>
      <c r="AV4" s="146"/>
    </row>
    <row r="5" spans="1:48" x14ac:dyDescent="0.2">
      <c r="A5" s="246" t="s">
        <v>5</v>
      </c>
      <c r="B5" s="393">
        <v>33054.321636380002</v>
      </c>
      <c r="C5" s="393">
        <v>34189.782543889996</v>
      </c>
      <c r="D5" s="7"/>
      <c r="E5" s="268">
        <v>9015.2173665600003</v>
      </c>
      <c r="F5" s="268">
        <v>9256.4520666899989</v>
      </c>
      <c r="G5" s="394">
        <v>9495.4007870900004</v>
      </c>
      <c r="H5" s="268">
        <v>10095.794875399999</v>
      </c>
      <c r="I5" s="393">
        <v>37862.865095739995</v>
      </c>
      <c r="K5" s="393">
        <v>10331.900382760001</v>
      </c>
      <c r="L5" s="297">
        <v>10866.427525519999</v>
      </c>
      <c r="M5" s="297">
        <v>0</v>
      </c>
      <c r="N5" s="297">
        <v>0</v>
      </c>
      <c r="O5" s="973">
        <v>0.1460511668952045</v>
      </c>
      <c r="P5" s="973">
        <v>0.17393008111861902</v>
      </c>
      <c r="Q5" s="973">
        <v>-1</v>
      </c>
      <c r="R5" s="973">
        <v>-1</v>
      </c>
      <c r="S5" s="973"/>
      <c r="T5" s="12"/>
      <c r="U5" s="344">
        <v>9015.2173665600003</v>
      </c>
      <c r="V5" s="339">
        <v>10331.900382760001</v>
      </c>
      <c r="W5" s="291">
        <v>0.1460511668952045</v>
      </c>
      <c r="X5" s="12"/>
      <c r="Y5" s="12"/>
      <c r="Z5" s="344">
        <v>18271.669433250001</v>
      </c>
      <c r="AA5" s="339">
        <v>21198.32790828</v>
      </c>
      <c r="AB5" s="291">
        <v>0.16017466196625643</v>
      </c>
      <c r="AC5" s="12"/>
      <c r="AE5" s="342">
        <v>27767.07022034</v>
      </c>
      <c r="AF5" s="339">
        <v>0</v>
      </c>
      <c r="AG5" s="291">
        <v>-1</v>
      </c>
      <c r="AH5" s="12"/>
      <c r="AJ5" s="342">
        <v>37862.865095739995</v>
      </c>
      <c r="AK5" s="339">
        <v>0</v>
      </c>
      <c r="AL5" s="291">
        <v>-1</v>
      </c>
      <c r="AM5" s="12"/>
      <c r="AS5" s="146"/>
      <c r="AT5" s="146"/>
      <c r="AU5" s="146"/>
      <c r="AV5" s="146"/>
    </row>
    <row r="6" spans="1:48" x14ac:dyDescent="0.2">
      <c r="A6" s="246" t="s">
        <v>0</v>
      </c>
      <c r="B6" s="393">
        <v>4322.7443859000005</v>
      </c>
      <c r="C6" s="393">
        <v>4240.01008465</v>
      </c>
      <c r="D6" s="7"/>
      <c r="E6" s="268">
        <v>1253.3084204300001</v>
      </c>
      <c r="F6" s="268">
        <v>1096.29697306</v>
      </c>
      <c r="G6" s="394">
        <v>1127.70919607</v>
      </c>
      <c r="H6" s="268">
        <v>1240.89709644</v>
      </c>
      <c r="I6" s="393">
        <v>4718.2116859999996</v>
      </c>
      <c r="K6" s="393">
        <v>1050.1326897700001</v>
      </c>
      <c r="L6" s="297">
        <v>836.64875526000003</v>
      </c>
      <c r="M6" s="297">
        <v>0</v>
      </c>
      <c r="N6" s="297">
        <v>0</v>
      </c>
      <c r="O6" s="973">
        <v>-0.16211151808131316</v>
      </c>
      <c r="P6" s="973">
        <v>-0.2368411335436475</v>
      </c>
      <c r="Q6" s="973">
        <v>-1</v>
      </c>
      <c r="R6" s="973">
        <v>-1</v>
      </c>
      <c r="S6" s="973"/>
      <c r="T6" s="12"/>
      <c r="U6" s="344">
        <v>1253.3084204300001</v>
      </c>
      <c r="V6" s="339">
        <v>1050.1326897700001</v>
      </c>
      <c r="W6" s="291">
        <v>-0.16211151808131316</v>
      </c>
      <c r="X6" s="12"/>
      <c r="Y6" s="12"/>
      <c r="Z6" s="344">
        <v>2349.6053934899996</v>
      </c>
      <c r="AA6" s="339">
        <v>1886.7814450300002</v>
      </c>
      <c r="AB6" s="291">
        <v>-0.19697943737375462</v>
      </c>
      <c r="AC6" s="12"/>
      <c r="AE6" s="342">
        <v>3477.3145895600001</v>
      </c>
      <c r="AF6" s="339">
        <v>0</v>
      </c>
      <c r="AG6" s="291">
        <v>-1</v>
      </c>
      <c r="AH6" s="12"/>
      <c r="AJ6" s="342">
        <v>4718.2116859999996</v>
      </c>
      <c r="AK6" s="339">
        <v>0</v>
      </c>
      <c r="AL6" s="291">
        <v>-1</v>
      </c>
      <c r="AM6" s="12"/>
      <c r="AS6" s="146"/>
      <c r="AT6" s="146"/>
      <c r="AU6" s="146"/>
      <c r="AV6" s="146"/>
    </row>
    <row r="7" spans="1:48" s="2" customFormat="1" x14ac:dyDescent="0.2">
      <c r="A7" s="247" t="s">
        <v>253</v>
      </c>
      <c r="B7" s="336">
        <v>2430.2305490799999</v>
      </c>
      <c r="C7" s="336">
        <v>1644.93455223</v>
      </c>
      <c r="D7" s="19"/>
      <c r="E7" s="270">
        <v>625.35225853999998</v>
      </c>
      <c r="F7" s="270">
        <v>707.43907897000008</v>
      </c>
      <c r="G7" s="392">
        <v>506.44184787</v>
      </c>
      <c r="H7" s="270">
        <v>614.57137282000008</v>
      </c>
      <c r="I7" s="336">
        <v>2453.8045582</v>
      </c>
      <c r="J7" s="20"/>
      <c r="K7" s="336">
        <v>629.62475238000002</v>
      </c>
      <c r="L7" s="270">
        <v>728.31254210999998</v>
      </c>
      <c r="M7" s="270">
        <v>0</v>
      </c>
      <c r="N7" s="270">
        <v>0</v>
      </c>
      <c r="O7" s="355">
        <v>6.8321394568478288E-3</v>
      </c>
      <c r="P7" s="355">
        <v>2.9505668771353053E-2</v>
      </c>
      <c r="Q7" s="355">
        <v>-1</v>
      </c>
      <c r="R7" s="355">
        <v>-1</v>
      </c>
      <c r="S7" s="355"/>
      <c r="T7" s="21"/>
      <c r="U7" s="349">
        <v>625.35225853999998</v>
      </c>
      <c r="V7" s="255">
        <v>629.62475238000002</v>
      </c>
      <c r="W7" s="322">
        <v>6.8321394568478288E-3</v>
      </c>
      <c r="X7" s="21"/>
      <c r="Y7" s="21"/>
      <c r="Z7" s="349">
        <v>1332.7913375100002</v>
      </c>
      <c r="AA7" s="255">
        <v>1357.9372944899997</v>
      </c>
      <c r="AB7" s="322">
        <v>1.8867137167156753E-2</v>
      </c>
      <c r="AC7" s="21"/>
      <c r="AE7" s="348">
        <v>1839.2331853800001</v>
      </c>
      <c r="AF7" s="255">
        <v>0</v>
      </c>
      <c r="AG7" s="322">
        <v>-1</v>
      </c>
      <c r="AH7" s="21"/>
      <c r="AJ7" s="348">
        <v>2453.8045582</v>
      </c>
      <c r="AK7" s="255">
        <v>0</v>
      </c>
      <c r="AL7" s="322">
        <v>-1</v>
      </c>
      <c r="AM7" s="21"/>
      <c r="AS7" s="146"/>
      <c r="AT7" s="146"/>
      <c r="AU7" s="146"/>
      <c r="AV7" s="146"/>
    </row>
    <row r="8" spans="1:48" s="2" customFormat="1" ht="25.5" x14ac:dyDescent="0.2">
      <c r="A8" s="335" t="s">
        <v>254</v>
      </c>
      <c r="B8" s="336">
        <v>922.90746314</v>
      </c>
      <c r="C8" s="336">
        <v>647.52714337999998</v>
      </c>
      <c r="D8" s="19"/>
      <c r="E8" s="270">
        <v>277.34797170999997</v>
      </c>
      <c r="F8" s="270">
        <v>268.93288166000002</v>
      </c>
      <c r="G8" s="392">
        <v>176.68027075000001</v>
      </c>
      <c r="H8" s="270">
        <v>288.16712272000001</v>
      </c>
      <c r="I8" s="336">
        <v>1011.1282468400001</v>
      </c>
      <c r="J8" s="20"/>
      <c r="K8" s="336">
        <v>256.27709872000003</v>
      </c>
      <c r="L8" s="270">
        <v>303.98005410000002</v>
      </c>
      <c r="M8" s="270">
        <v>0</v>
      </c>
      <c r="N8" s="270">
        <v>0</v>
      </c>
      <c r="O8" s="355">
        <v>-7.5972695455772163E-2</v>
      </c>
      <c r="P8" s="355">
        <v>0.13031940246082885</v>
      </c>
      <c r="Q8" s="355">
        <v>-1</v>
      </c>
      <c r="R8" s="355">
        <v>-1</v>
      </c>
      <c r="S8" s="355"/>
      <c r="T8" s="21"/>
      <c r="U8" s="349">
        <v>277.34797170999997</v>
      </c>
      <c r="V8" s="255">
        <v>256.27709872000003</v>
      </c>
      <c r="W8" s="322">
        <v>-7.5972695455772163E-2</v>
      </c>
      <c r="X8" s="21"/>
      <c r="Y8" s="21"/>
      <c r="Z8" s="349">
        <v>546.28085337000005</v>
      </c>
      <c r="AA8" s="255">
        <v>560.2571528200001</v>
      </c>
      <c r="AB8" s="322">
        <v>2.558445781831897E-2</v>
      </c>
      <c r="AC8" s="21"/>
      <c r="AE8" s="348">
        <v>722.96112412000002</v>
      </c>
      <c r="AF8" s="255">
        <v>0</v>
      </c>
      <c r="AG8" s="322">
        <v>-1</v>
      </c>
      <c r="AH8" s="21"/>
      <c r="AJ8" s="348">
        <v>1011.1282468400001</v>
      </c>
      <c r="AK8" s="255">
        <v>0</v>
      </c>
      <c r="AL8" s="322">
        <v>-1</v>
      </c>
      <c r="AM8" s="21"/>
      <c r="AS8" s="146"/>
      <c r="AT8" s="146"/>
      <c r="AU8" s="146"/>
      <c r="AV8" s="146"/>
    </row>
    <row r="9" spans="1:48" s="2" customFormat="1" x14ac:dyDescent="0.2">
      <c r="A9" s="298" t="s">
        <v>255</v>
      </c>
      <c r="B9" s="395">
        <v>3.6507757154879066</v>
      </c>
      <c r="C9" s="395">
        <v>2.5614446351186975</v>
      </c>
      <c r="D9" s="161"/>
      <c r="E9" s="514">
        <v>1.0971145865629421</v>
      </c>
      <c r="F9" s="514">
        <v>1.063826735261296</v>
      </c>
      <c r="G9" s="514">
        <v>0.69890001719715467</v>
      </c>
      <c r="H9" s="514">
        <v>1.138549871321284</v>
      </c>
      <c r="I9" s="395">
        <v>3.9997536007002346</v>
      </c>
      <c r="J9" s="161"/>
      <c r="K9" s="395">
        <v>1.0125522128135438</v>
      </c>
      <c r="L9" s="514">
        <v>1.2010268493261791</v>
      </c>
      <c r="M9" s="514">
        <v>0</v>
      </c>
      <c r="N9" s="514">
        <v>0</v>
      </c>
      <c r="O9" s="355">
        <v>-7.7077066320225207E-2</v>
      </c>
      <c r="P9" s="355">
        <v>0.12896847721277105</v>
      </c>
      <c r="Q9" s="355">
        <v>-1</v>
      </c>
      <c r="R9" s="355">
        <v>-1</v>
      </c>
      <c r="S9" s="355"/>
      <c r="T9" s="21"/>
      <c r="U9" s="976">
        <v>1.0971145865629421</v>
      </c>
      <c r="V9" s="396">
        <v>1.0137638341979103</v>
      </c>
      <c r="W9" s="322">
        <v>-7.5972695455772232E-2</v>
      </c>
      <c r="X9" s="21"/>
      <c r="Y9" s="21"/>
      <c r="Z9" s="976">
        <v>2.1609413218242381</v>
      </c>
      <c r="AA9" s="396">
        <v>2.2135790621397229</v>
      </c>
      <c r="AB9" s="322">
        <v>2.4358708764497434E-2</v>
      </c>
      <c r="AC9" s="21"/>
      <c r="AE9" s="514">
        <v>2.859841339021393</v>
      </c>
      <c r="AF9" s="396">
        <v>0</v>
      </c>
      <c r="AG9" s="322">
        <v>-1</v>
      </c>
      <c r="AH9" s="21"/>
      <c r="AJ9" s="514">
        <v>3.9997536007002346</v>
      </c>
      <c r="AK9" s="396">
        <v>0</v>
      </c>
      <c r="AL9" s="322">
        <v>-1</v>
      </c>
      <c r="AM9" s="21"/>
      <c r="AS9" s="146"/>
      <c r="AT9" s="146"/>
      <c r="AU9" s="146"/>
      <c r="AV9" s="146"/>
    </row>
    <row r="10" spans="1:48" s="2" customFormat="1" ht="12.75" customHeight="1" x14ac:dyDescent="0.2">
      <c r="A10" s="298" t="s">
        <v>256</v>
      </c>
      <c r="B10" s="397">
        <v>1.5</v>
      </c>
      <c r="C10" s="397">
        <v>1.5</v>
      </c>
      <c r="D10" s="152"/>
      <c r="E10" s="468" t="s">
        <v>301</v>
      </c>
      <c r="F10" s="468" t="s">
        <v>301</v>
      </c>
      <c r="G10" s="1118" t="s">
        <v>301</v>
      </c>
      <c r="H10" s="468" t="s">
        <v>301</v>
      </c>
      <c r="I10" s="1119">
        <v>1.5</v>
      </c>
      <c r="J10" s="185"/>
      <c r="K10" s="1119" t="s">
        <v>301</v>
      </c>
      <c r="L10" s="468" t="s">
        <v>301</v>
      </c>
      <c r="M10" s="468" t="s">
        <v>301</v>
      </c>
      <c r="N10" s="468" t="s">
        <v>301</v>
      </c>
      <c r="O10" s="468" t="s">
        <v>301</v>
      </c>
      <c r="P10" s="468" t="s">
        <v>301</v>
      </c>
      <c r="Q10" s="468" t="s">
        <v>301</v>
      </c>
      <c r="R10" s="468" t="s">
        <v>301</v>
      </c>
      <c r="S10" s="419"/>
      <c r="T10" s="1120"/>
      <c r="U10" s="999" t="s">
        <v>301</v>
      </c>
      <c r="V10" s="458" t="s">
        <v>301</v>
      </c>
      <c r="W10" s="486"/>
      <c r="X10" s="1121"/>
      <c r="Y10" s="1120"/>
      <c r="Z10" s="999" t="s">
        <v>301</v>
      </c>
      <c r="AA10" s="458" t="s">
        <v>301</v>
      </c>
      <c r="AB10" s="486"/>
      <c r="AC10" s="128"/>
      <c r="AE10" s="348" t="s">
        <v>301</v>
      </c>
      <c r="AF10" s="255" t="s">
        <v>301</v>
      </c>
      <c r="AG10" s="371"/>
      <c r="AH10" s="128"/>
      <c r="AJ10" s="348" t="s">
        <v>301</v>
      </c>
      <c r="AK10" s="255" t="s">
        <v>301</v>
      </c>
      <c r="AL10" s="371"/>
      <c r="AM10" s="128"/>
      <c r="AS10" s="146"/>
      <c r="AT10" s="146"/>
      <c r="AU10" s="146"/>
      <c r="AV10" s="146"/>
    </row>
    <row r="11" spans="1:48" s="2" customFormat="1" x14ac:dyDescent="0.2">
      <c r="A11" s="298" t="s">
        <v>257</v>
      </c>
      <c r="B11" s="347">
        <v>10149.13062915</v>
      </c>
      <c r="C11" s="347">
        <v>10366.737578859998</v>
      </c>
      <c r="D11" s="152"/>
      <c r="E11" s="348">
        <v>10398.573589939999</v>
      </c>
      <c r="F11" s="348">
        <v>10416.559291129999</v>
      </c>
      <c r="G11" s="348">
        <v>10625.66407744</v>
      </c>
      <c r="H11" s="348">
        <v>10776.29244986</v>
      </c>
      <c r="I11" s="347">
        <v>10776.29244986</v>
      </c>
      <c r="J11" s="73"/>
      <c r="K11" s="347">
        <v>9796.7222315799991</v>
      </c>
      <c r="L11" s="348">
        <v>8240.2769574699996</v>
      </c>
      <c r="M11" s="348">
        <v>0</v>
      </c>
      <c r="N11" s="348">
        <v>0</v>
      </c>
      <c r="O11" s="355">
        <v>-5.7878261201349299E-2</v>
      </c>
      <c r="P11" s="355">
        <v>-0.20892525764367958</v>
      </c>
      <c r="Q11" s="355">
        <v>-1</v>
      </c>
      <c r="R11" s="355">
        <v>-1</v>
      </c>
      <c r="S11" s="355"/>
      <c r="T11" s="128"/>
      <c r="U11" s="349">
        <v>10398.573589939999</v>
      </c>
      <c r="V11" s="255">
        <v>9796.7222315799991</v>
      </c>
      <c r="W11" s="371">
        <v>-5.7878261201349299E-2</v>
      </c>
      <c r="X11" s="128"/>
      <c r="Y11" s="128"/>
      <c r="Z11" s="349">
        <v>10416.559291129999</v>
      </c>
      <c r="AA11" s="255">
        <v>8240.2769574699996</v>
      </c>
      <c r="AB11" s="371">
        <v>-0.20892525764367958</v>
      </c>
      <c r="AC11" s="128"/>
      <c r="AE11" s="348">
        <v>10625.66407744</v>
      </c>
      <c r="AF11" s="255">
        <v>0</v>
      </c>
      <c r="AG11" s="371">
        <v>-1</v>
      </c>
      <c r="AH11" s="128"/>
      <c r="AJ11" s="348">
        <v>10776.29244986</v>
      </c>
      <c r="AK11" s="255">
        <v>0</v>
      </c>
      <c r="AL11" s="371">
        <v>-1</v>
      </c>
      <c r="AM11" s="128"/>
      <c r="AS11" s="146"/>
      <c r="AT11" s="146"/>
      <c r="AU11" s="146"/>
      <c r="AV11" s="146"/>
    </row>
    <row r="12" spans="1:48" s="2" customFormat="1" x14ac:dyDescent="0.2">
      <c r="A12" s="298" t="s">
        <v>21</v>
      </c>
      <c r="B12" s="398">
        <v>9.7855389285789657E-2</v>
      </c>
      <c r="C12" s="398">
        <v>6.5551144046002777E-2</v>
      </c>
      <c r="D12" s="152"/>
      <c r="E12" s="365">
        <v>0.10685049476862082</v>
      </c>
      <c r="F12" s="365">
        <v>0.10336052450133473</v>
      </c>
      <c r="G12" s="365">
        <v>6.7171711872348688E-2</v>
      </c>
      <c r="H12" s="365">
        <v>0.10771617901381879</v>
      </c>
      <c r="I12" s="398">
        <v>9.5646484434488838E-2</v>
      </c>
      <c r="J12" s="73"/>
      <c r="K12" s="398">
        <v>9.9655632408242323E-2</v>
      </c>
      <c r="L12" s="401">
        <v>0.13482511174541936</v>
      </c>
      <c r="M12" s="401" t="s">
        <v>365</v>
      </c>
      <c r="N12" s="401" t="s">
        <v>365</v>
      </c>
      <c r="O12" s="355">
        <v>-7.1948623603785011E-3</v>
      </c>
      <c r="P12" s="355">
        <v>3.146458724408463E-2</v>
      </c>
      <c r="Q12" s="355" t="e">
        <v>#VALUE!</v>
      </c>
      <c r="R12" s="355" t="e">
        <v>#VALUE!</v>
      </c>
      <c r="S12" s="355" t="s">
        <v>18</v>
      </c>
      <c r="T12" s="186"/>
      <c r="U12" s="977">
        <v>0.10685049476862082</v>
      </c>
      <c r="V12" s="402">
        <v>9.9655632408242323E-2</v>
      </c>
      <c r="W12" s="398">
        <v>-7.1948623603785011E-3</v>
      </c>
      <c r="X12" s="355" t="s">
        <v>18</v>
      </c>
      <c r="Y12" s="186"/>
      <c r="Z12" s="977">
        <v>0.10513844006265891</v>
      </c>
      <c r="AA12" s="402">
        <v>0.11784610367406187</v>
      </c>
      <c r="AB12" s="398">
        <v>1.2707663611403E-2</v>
      </c>
      <c r="AC12" s="355" t="s">
        <v>18</v>
      </c>
      <c r="AE12" s="365">
        <v>6.8103814486222658E-2</v>
      </c>
      <c r="AF12" s="402">
        <v>9.1837816437601E-2</v>
      </c>
      <c r="AG12" s="398">
        <v>2.3734001951378342E-2</v>
      </c>
      <c r="AH12" s="355" t="s">
        <v>18</v>
      </c>
      <c r="AJ12" s="365">
        <v>9.5646484434488838E-2</v>
      </c>
      <c r="AK12" s="402">
        <v>9.5646484434488838E-2</v>
      </c>
      <c r="AL12" s="398">
        <v>0</v>
      </c>
      <c r="AM12" s="355" t="s">
        <v>18</v>
      </c>
      <c r="AS12" s="146"/>
      <c r="AT12" s="146"/>
      <c r="AU12" s="146"/>
      <c r="AV12" s="146"/>
    </row>
    <row r="13" spans="1:48" s="2" customFormat="1" x14ac:dyDescent="0.2">
      <c r="A13" s="298" t="s">
        <v>22</v>
      </c>
      <c r="B13" s="398">
        <v>3.5221082169826091E-2</v>
      </c>
      <c r="C13" s="398">
        <v>3.211145164179139E-2</v>
      </c>
      <c r="D13" s="152"/>
      <c r="E13" s="365">
        <v>3.4715928731532418E-2</v>
      </c>
      <c r="F13" s="365">
        <v>3.2083776753365344E-2</v>
      </c>
      <c r="G13" s="365">
        <v>3.2577957423941262E-2</v>
      </c>
      <c r="H13" s="365">
        <v>3.5187411445209434E-2</v>
      </c>
      <c r="I13" s="398">
        <v>3.3742780570640687E-2</v>
      </c>
      <c r="J13" s="73"/>
      <c r="K13" s="398">
        <v>2.9593233720612958E-2</v>
      </c>
      <c r="L13" s="401">
        <v>2.3313499907000469E-2</v>
      </c>
      <c r="M13" s="401" t="s">
        <v>365</v>
      </c>
      <c r="N13" s="401" t="s">
        <v>365</v>
      </c>
      <c r="O13" s="355">
        <v>-5.1226950109194598E-3</v>
      </c>
      <c r="P13" s="355">
        <v>-8.7702768463648745E-3</v>
      </c>
      <c r="Q13" s="355" t="e">
        <v>#VALUE!</v>
      </c>
      <c r="R13" s="355" t="e">
        <v>#VALUE!</v>
      </c>
      <c r="S13" s="355" t="s">
        <v>18</v>
      </c>
      <c r="T13" s="186"/>
      <c r="U13" s="977">
        <v>3.4715928731532418E-2</v>
      </c>
      <c r="V13" s="402">
        <v>2.9593233720612958E-2</v>
      </c>
      <c r="W13" s="398">
        <v>-5.1226950109194598E-3</v>
      </c>
      <c r="X13" s="355" t="s">
        <v>18</v>
      </c>
      <c r="Y13" s="186"/>
      <c r="Z13" s="977">
        <v>3.3455997546711989E-2</v>
      </c>
      <c r="AA13" s="402">
        <v>2.6581602510297675E-2</v>
      </c>
      <c r="AB13" s="398">
        <v>-6.8743950364143144E-3</v>
      </c>
      <c r="AC13" s="355" t="s">
        <v>18</v>
      </c>
      <c r="AE13" s="365">
        <v>3.1038871875175882E-2</v>
      </c>
      <c r="AF13" s="402">
        <v>3.3188271634620098E-2</v>
      </c>
      <c r="AG13" s="398">
        <v>2.1493997594442156E-3</v>
      </c>
      <c r="AH13" s="355" t="s">
        <v>18</v>
      </c>
      <c r="AJ13" s="365">
        <v>3.3742780570640687E-2</v>
      </c>
      <c r="AK13" s="402">
        <v>3.3742780570640687E-2</v>
      </c>
      <c r="AL13" s="398">
        <v>0</v>
      </c>
      <c r="AM13" s="355" t="s">
        <v>18</v>
      </c>
      <c r="AS13" s="146"/>
      <c r="AT13" s="146"/>
      <c r="AU13" s="146"/>
      <c r="AV13" s="146"/>
    </row>
    <row r="14" spans="1:48" s="2" customFormat="1" x14ac:dyDescent="0.2">
      <c r="A14" s="298" t="s">
        <v>329</v>
      </c>
      <c r="B14" s="1024">
        <v>2.11</v>
      </c>
      <c r="C14" s="1024">
        <v>2.06</v>
      </c>
      <c r="D14" s="1025"/>
      <c r="E14" s="1026">
        <v>2.15</v>
      </c>
      <c r="F14" s="1026">
        <v>2.1</v>
      </c>
      <c r="G14" s="1026">
        <v>2.04</v>
      </c>
      <c r="H14" s="1026">
        <v>2.08</v>
      </c>
      <c r="I14" s="1026">
        <v>2.08</v>
      </c>
      <c r="J14" s="1025"/>
      <c r="K14" s="1026">
        <v>2.14</v>
      </c>
      <c r="L14" s="1026">
        <v>2.11</v>
      </c>
      <c r="M14" s="400"/>
      <c r="N14" s="400"/>
      <c r="O14" s="399"/>
      <c r="P14" s="355">
        <f>L14-K14</f>
        <v>-3.0000000000000249E-2</v>
      </c>
      <c r="Q14" s="399"/>
      <c r="R14" s="399"/>
      <c r="S14" s="355" t="s">
        <v>18</v>
      </c>
      <c r="T14" s="186"/>
      <c r="U14" s="978"/>
      <c r="V14" s="406"/>
      <c r="W14" s="407"/>
      <c r="X14" s="974"/>
      <c r="Y14" s="156"/>
      <c r="Z14" s="1026">
        <v>2.1</v>
      </c>
      <c r="AA14" s="1117">
        <v>2.11</v>
      </c>
      <c r="AB14" s="398">
        <f>AA14-Z14</f>
        <v>9.9999999999997868E-3</v>
      </c>
      <c r="AC14" s="355" t="s">
        <v>18</v>
      </c>
      <c r="AE14" s="515"/>
      <c r="AF14" s="406"/>
      <c r="AG14" s="407"/>
      <c r="AH14" s="974"/>
      <c r="AJ14" s="1026">
        <v>2.06</v>
      </c>
      <c r="AK14" s="406"/>
      <c r="AL14" s="407"/>
      <c r="AM14" s="974"/>
      <c r="AS14" s="146"/>
      <c r="AT14" s="146"/>
      <c r="AU14" s="146"/>
      <c r="AV14" s="146"/>
    </row>
    <row r="15" spans="1:48" ht="12.75" customHeight="1" x14ac:dyDescent="0.2">
      <c r="B15" s="158"/>
      <c r="C15" s="158"/>
      <c r="D15" s="78"/>
      <c r="E15" s="159"/>
      <c r="F15" s="159"/>
      <c r="G15" s="18"/>
      <c r="H15" s="159"/>
      <c r="I15" s="158"/>
      <c r="J15" s="78"/>
      <c r="K15" s="158"/>
      <c r="L15"/>
      <c r="M15"/>
      <c r="N15"/>
      <c r="O15" s="518"/>
      <c r="P15" s="518"/>
      <c r="Q15" s="518"/>
      <c r="R15" s="518"/>
      <c r="S15" s="518"/>
      <c r="T15" s="74"/>
      <c r="U15" s="979"/>
      <c r="V15" s="210"/>
      <c r="W15" s="1136" t="s">
        <v>342</v>
      </c>
      <c r="X15" s="944"/>
      <c r="Y15" s="74"/>
      <c r="Z15" s="979"/>
      <c r="AA15" s="210"/>
      <c r="AB15" s="1136" t="s">
        <v>361</v>
      </c>
      <c r="AC15" s="944"/>
      <c r="AE15" s="210"/>
      <c r="AF15" s="210"/>
      <c r="AG15" s="1136" t="s">
        <v>344</v>
      </c>
      <c r="AH15" s="944"/>
      <c r="AJ15" s="210"/>
      <c r="AK15" s="210"/>
      <c r="AL15" s="1136" t="s">
        <v>363</v>
      </c>
      <c r="AM15" s="944"/>
      <c r="AS15" s="146"/>
      <c r="AT15" s="146"/>
      <c r="AU15" s="146"/>
      <c r="AV15" s="146"/>
    </row>
    <row r="16" spans="1:48" ht="12.75" customHeight="1" x14ac:dyDescent="0.2">
      <c r="B16" s="158"/>
      <c r="C16" s="158"/>
      <c r="D16" s="78"/>
      <c r="E16" s="159"/>
      <c r="F16" s="159"/>
      <c r="G16" s="18"/>
      <c r="H16" s="159"/>
      <c r="I16" s="158"/>
      <c r="J16" s="78"/>
      <c r="K16" s="158"/>
      <c r="L16" s="117"/>
      <c r="M16" s="117"/>
      <c r="N16" s="117"/>
      <c r="O16" s="1129" t="s">
        <v>337</v>
      </c>
      <c r="P16" s="1129" t="s">
        <v>357</v>
      </c>
      <c r="Q16" s="1129" t="s">
        <v>348</v>
      </c>
      <c r="R16" s="1129" t="s">
        <v>341</v>
      </c>
      <c r="S16" s="932"/>
      <c r="T16" s="944"/>
      <c r="U16" s="979"/>
      <c r="V16" s="210"/>
      <c r="W16" s="1136"/>
      <c r="X16" s="944"/>
      <c r="Y16" s="944"/>
      <c r="Z16" s="979"/>
      <c r="AA16" s="210"/>
      <c r="AB16" s="1136"/>
      <c r="AC16" s="944"/>
      <c r="AE16" s="210"/>
      <c r="AF16" s="210"/>
      <c r="AG16" s="1137"/>
      <c r="AH16" s="944"/>
      <c r="AJ16" s="210"/>
      <c r="AK16" s="210"/>
      <c r="AL16" s="1136"/>
      <c r="AM16" s="944"/>
      <c r="AS16" s="146"/>
      <c r="AT16" s="146"/>
      <c r="AU16" s="146"/>
      <c r="AV16" s="146"/>
    </row>
    <row r="17" spans="1:48" ht="15" customHeight="1" thickBot="1" x14ac:dyDescent="0.3">
      <c r="A17" s="53" t="s">
        <v>23</v>
      </c>
      <c r="B17" s="438" t="s">
        <v>17</v>
      </c>
      <c r="C17" s="438" t="s">
        <v>226</v>
      </c>
      <c r="D17" s="185"/>
      <c r="E17" s="448" t="s">
        <v>230</v>
      </c>
      <c r="F17" s="448" t="s">
        <v>228</v>
      </c>
      <c r="G17" s="452" t="s">
        <v>227</v>
      </c>
      <c r="H17" s="448" t="s">
        <v>229</v>
      </c>
      <c r="I17" s="438" t="s">
        <v>328</v>
      </c>
      <c r="J17" s="169"/>
      <c r="K17" s="438" t="s">
        <v>333</v>
      </c>
      <c r="L17" s="542" t="s">
        <v>334</v>
      </c>
      <c r="M17" s="542" t="s">
        <v>335</v>
      </c>
      <c r="N17" s="542" t="s">
        <v>336</v>
      </c>
      <c r="O17" s="1135"/>
      <c r="P17" s="1135"/>
      <c r="Q17" s="1135"/>
      <c r="R17" s="1135"/>
      <c r="S17" s="933"/>
      <c r="T17" s="944"/>
      <c r="U17" s="975" t="s">
        <v>321</v>
      </c>
      <c r="V17" s="455" t="s">
        <v>338</v>
      </c>
      <c r="W17" s="1138"/>
      <c r="X17" s="944"/>
      <c r="Y17" s="944"/>
      <c r="Z17" s="975" t="s">
        <v>310</v>
      </c>
      <c r="AA17" s="455" t="s">
        <v>354</v>
      </c>
      <c r="AB17" s="1138"/>
      <c r="AC17" s="944"/>
      <c r="AE17" s="448" t="s">
        <v>323</v>
      </c>
      <c r="AF17" s="455" t="s">
        <v>343</v>
      </c>
      <c r="AG17" s="1134"/>
      <c r="AH17" s="944"/>
      <c r="AJ17" s="448" t="s">
        <v>326</v>
      </c>
      <c r="AK17" s="455" t="s">
        <v>355</v>
      </c>
      <c r="AL17" s="1138"/>
      <c r="AM17" s="944"/>
      <c r="AS17" s="146"/>
      <c r="AT17" s="146"/>
      <c r="AU17" s="146"/>
      <c r="AV17" s="146"/>
    </row>
    <row r="18" spans="1:48" s="2" customFormat="1" x14ac:dyDescent="0.2">
      <c r="A18" s="247" t="s">
        <v>4</v>
      </c>
      <c r="B18" s="410">
        <v>6213.5740234700006</v>
      </c>
      <c r="C18" s="410">
        <v>6657.9611174600004</v>
      </c>
      <c r="D18" s="152"/>
      <c r="E18" s="409">
        <v>2711.5217842900001</v>
      </c>
      <c r="F18" s="409">
        <v>1473.94354178</v>
      </c>
      <c r="G18" s="405">
        <v>1640.7918238499999</v>
      </c>
      <c r="H18" s="409">
        <v>1734.1230796499999</v>
      </c>
      <c r="I18" s="410">
        <v>7560.3802295699998</v>
      </c>
      <c r="J18" s="73"/>
      <c r="K18" s="410">
        <v>3016.3178111299994</v>
      </c>
      <c r="L18" s="409">
        <v>1880.2455484099999</v>
      </c>
      <c r="M18" s="409">
        <v>0</v>
      </c>
      <c r="N18" s="409">
        <v>0</v>
      </c>
      <c r="O18" s="495">
        <v>0.11240773672036301</v>
      </c>
      <c r="P18" s="495">
        <v>0.27565642449189837</v>
      </c>
      <c r="Q18" s="495">
        <v>-1</v>
      </c>
      <c r="R18" s="495">
        <v>-1</v>
      </c>
      <c r="S18" s="408"/>
      <c r="T18" s="186"/>
      <c r="U18" s="369">
        <v>2711.5217842900001</v>
      </c>
      <c r="V18" s="264">
        <v>3016.3178111299994</v>
      </c>
      <c r="W18" s="355">
        <v>0.11240773672036301</v>
      </c>
      <c r="X18" s="128"/>
      <c r="Y18" s="186"/>
      <c r="Z18" s="369">
        <v>4185.4653260699997</v>
      </c>
      <c r="AA18" s="264">
        <v>4896.5633595399995</v>
      </c>
      <c r="AB18" s="386">
        <v>0.16989700739862421</v>
      </c>
      <c r="AC18" s="128"/>
      <c r="AE18" s="409">
        <v>5826.2571499200003</v>
      </c>
      <c r="AF18" s="264">
        <v>0</v>
      </c>
      <c r="AG18" s="386">
        <v>-1</v>
      </c>
      <c r="AH18" s="128"/>
      <c r="AJ18" s="409">
        <v>7560.3802295699998</v>
      </c>
      <c r="AK18" s="264">
        <v>0</v>
      </c>
      <c r="AL18" s="386">
        <v>-1</v>
      </c>
      <c r="AM18" s="128"/>
      <c r="AS18" s="146"/>
      <c r="AT18" s="146"/>
      <c r="AU18" s="146"/>
      <c r="AV18" s="146"/>
    </row>
    <row r="19" spans="1:48" x14ac:dyDescent="0.2">
      <c r="A19" s="246" t="s">
        <v>5</v>
      </c>
      <c r="B19" s="341">
        <v>2968.4624795800005</v>
      </c>
      <c r="C19" s="341">
        <v>3007.53620323</v>
      </c>
      <c r="D19" s="97"/>
      <c r="E19" s="345">
        <v>795.42107725000005</v>
      </c>
      <c r="F19" s="345">
        <v>858.48390297000003</v>
      </c>
      <c r="G19" s="394">
        <v>841.16388440999992</v>
      </c>
      <c r="H19" s="345">
        <v>933.39362883000001</v>
      </c>
      <c r="I19" s="341">
        <v>3428.4624934599997</v>
      </c>
      <c r="J19" s="78"/>
      <c r="K19" s="341">
        <v>966.72648561000005</v>
      </c>
      <c r="L19" s="342">
        <v>1039.03696255</v>
      </c>
      <c r="M19" s="342">
        <v>0</v>
      </c>
      <c r="N19" s="342">
        <v>0</v>
      </c>
      <c r="O19" s="499">
        <v>0.21536443182050466</v>
      </c>
      <c r="P19" s="499">
        <v>0.21031618526027207</v>
      </c>
      <c r="Q19" s="499">
        <v>-1</v>
      </c>
      <c r="R19" s="499">
        <v>-1</v>
      </c>
      <c r="S19" s="972"/>
      <c r="T19" s="951"/>
      <c r="U19" s="344">
        <v>795.42107725000005</v>
      </c>
      <c r="V19" s="339">
        <v>966.72648561000005</v>
      </c>
      <c r="W19" s="291">
        <v>0.21536443182050466</v>
      </c>
      <c r="X19" s="147"/>
      <c r="Y19" s="951"/>
      <c r="Z19" s="344">
        <v>1653.90498022</v>
      </c>
      <c r="AA19" s="339">
        <v>2005.7634481600001</v>
      </c>
      <c r="AB19" s="352">
        <v>0.21274406459142314</v>
      </c>
      <c r="AC19" s="147"/>
      <c r="AE19" s="342">
        <v>2495.06886463</v>
      </c>
      <c r="AF19" s="339">
        <v>0</v>
      </c>
      <c r="AG19" s="352">
        <v>-1</v>
      </c>
      <c r="AH19" s="147"/>
      <c r="AJ19" s="342">
        <v>3428.4624934599997</v>
      </c>
      <c r="AK19" s="339">
        <v>0</v>
      </c>
      <c r="AL19" s="352">
        <v>-1</v>
      </c>
      <c r="AM19" s="147"/>
      <c r="AS19" s="146"/>
      <c r="AT19" s="146"/>
      <c r="AU19" s="146"/>
      <c r="AV19" s="146"/>
    </row>
    <row r="20" spans="1:48" s="2" customFormat="1" x14ac:dyDescent="0.2">
      <c r="A20" s="247" t="s">
        <v>253</v>
      </c>
      <c r="B20" s="347">
        <v>159.45835253999999</v>
      </c>
      <c r="C20" s="347">
        <v>48.246428739999999</v>
      </c>
      <c r="D20" s="152"/>
      <c r="E20" s="348">
        <v>50.59174221</v>
      </c>
      <c r="F20" s="348">
        <v>46.248054029999999</v>
      </c>
      <c r="G20" s="392">
        <v>53.966923840000007</v>
      </c>
      <c r="H20" s="348">
        <v>45.664098840000001</v>
      </c>
      <c r="I20" s="347">
        <v>196.47081892</v>
      </c>
      <c r="J20" s="73"/>
      <c r="K20" s="347">
        <v>46.443193270000002</v>
      </c>
      <c r="L20" s="348">
        <v>55.087376770000006</v>
      </c>
      <c r="M20" s="348">
        <v>0</v>
      </c>
      <c r="N20" s="348">
        <v>0</v>
      </c>
      <c r="O20" s="495">
        <v>-8.2000515475033245E-2</v>
      </c>
      <c r="P20" s="495">
        <v>0.19112853341388486</v>
      </c>
      <c r="Q20" s="495">
        <v>-1</v>
      </c>
      <c r="R20" s="495">
        <v>-1</v>
      </c>
      <c r="S20" s="408"/>
      <c r="T20" s="186"/>
      <c r="U20" s="349">
        <v>50.59174221</v>
      </c>
      <c r="V20" s="255">
        <v>46.443193270000002</v>
      </c>
      <c r="W20" s="291">
        <v>-8.2000515475033245E-2</v>
      </c>
      <c r="X20" s="128"/>
      <c r="Y20" s="186"/>
      <c r="Z20" s="349">
        <v>96.839796239999998</v>
      </c>
      <c r="AA20" s="255">
        <v>101.53057004</v>
      </c>
      <c r="AB20" s="371">
        <v>4.8438493079588522E-2</v>
      </c>
      <c r="AC20" s="128"/>
      <c r="AE20" s="348">
        <v>150.80672008000002</v>
      </c>
      <c r="AF20" s="255">
        <v>0</v>
      </c>
      <c r="AG20" s="371">
        <v>-1</v>
      </c>
      <c r="AH20" s="128"/>
      <c r="AJ20" s="348">
        <v>196.47081892</v>
      </c>
      <c r="AK20" s="255">
        <v>0</v>
      </c>
      <c r="AL20" s="371">
        <v>-1</v>
      </c>
      <c r="AM20" s="128"/>
      <c r="AS20" s="146"/>
      <c r="AT20" s="146"/>
      <c r="AU20" s="146"/>
      <c r="AV20" s="146"/>
    </row>
    <row r="21" spans="1:48" s="2" customFormat="1" x14ac:dyDescent="0.2">
      <c r="A21" s="247" t="s">
        <v>24</v>
      </c>
      <c r="B21" s="347">
        <v>102.52626458</v>
      </c>
      <c r="C21" s="347">
        <v>46.833294539999997</v>
      </c>
      <c r="D21" s="152"/>
      <c r="E21" s="348">
        <v>38.949570310000006</v>
      </c>
      <c r="F21" s="348">
        <v>29.29784471</v>
      </c>
      <c r="G21" s="392">
        <v>32.409974220000002</v>
      </c>
      <c r="H21" s="348">
        <v>42.427971649999996</v>
      </c>
      <c r="I21" s="347">
        <v>143.08536088999998</v>
      </c>
      <c r="J21" s="73"/>
      <c r="K21" s="347">
        <v>30.634127339999999</v>
      </c>
      <c r="L21" s="348">
        <v>40.280255049999994</v>
      </c>
      <c r="M21" s="348">
        <v>0</v>
      </c>
      <c r="N21" s="348">
        <v>0</v>
      </c>
      <c r="O21" s="495">
        <v>-0.21349254699903789</v>
      </c>
      <c r="P21" s="495">
        <v>0.37485386548763622</v>
      </c>
      <c r="Q21" s="495">
        <v>-1</v>
      </c>
      <c r="R21" s="495">
        <v>-1</v>
      </c>
      <c r="S21" s="408"/>
      <c r="T21" s="186"/>
      <c r="U21" s="349">
        <v>38.949570310000006</v>
      </c>
      <c r="V21" s="255">
        <v>30.634127339999999</v>
      </c>
      <c r="W21" s="322">
        <v>-0.21349254699903789</v>
      </c>
      <c r="X21" s="128"/>
      <c r="Y21" s="186"/>
      <c r="Z21" s="349">
        <v>68.247415019999991</v>
      </c>
      <c r="AA21" s="255">
        <v>70.91438239</v>
      </c>
      <c r="AB21" s="371">
        <v>3.9077925064538353E-2</v>
      </c>
      <c r="AC21" s="128"/>
      <c r="AE21" s="348">
        <v>100.65738924</v>
      </c>
      <c r="AF21" s="255">
        <v>0</v>
      </c>
      <c r="AG21" s="371">
        <v>-1</v>
      </c>
      <c r="AH21" s="128"/>
      <c r="AJ21" s="348">
        <v>143.08536088999998</v>
      </c>
      <c r="AK21" s="255">
        <v>0</v>
      </c>
      <c r="AL21" s="371">
        <v>-1</v>
      </c>
      <c r="AM21" s="128"/>
      <c r="AS21" s="146"/>
      <c r="AT21" s="146"/>
      <c r="AU21" s="146"/>
      <c r="AV21" s="146"/>
    </row>
    <row r="22" spans="1:48" s="2" customFormat="1" x14ac:dyDescent="0.2">
      <c r="A22" s="298" t="s">
        <v>53</v>
      </c>
      <c r="B22" s="398">
        <v>1.0136398933045394</v>
      </c>
      <c r="C22" s="398">
        <v>1.0455044492109593</v>
      </c>
      <c r="D22" s="186"/>
      <c r="E22" s="365">
        <v>0.98670241924369384</v>
      </c>
      <c r="F22" s="365">
        <v>0.98058870178887625</v>
      </c>
      <c r="G22" s="401">
        <v>0.99060100857094535</v>
      </c>
      <c r="H22" s="365">
        <v>0.98861120256056967</v>
      </c>
      <c r="I22" s="398">
        <v>0.98664772146193125</v>
      </c>
      <c r="J22" s="186"/>
      <c r="K22" s="398">
        <v>0.97059492592461416</v>
      </c>
      <c r="L22" s="365">
        <v>0.95915345179266664</v>
      </c>
      <c r="M22" s="365">
        <v>0</v>
      </c>
      <c r="N22" s="365">
        <v>0</v>
      </c>
      <c r="O22" s="495">
        <v>-1.610749331907968E-2</v>
      </c>
      <c r="P22" s="495">
        <v>-2.1435249996209604E-2</v>
      </c>
      <c r="Q22" s="495">
        <v>-0.99060100857094535</v>
      </c>
      <c r="R22" s="495">
        <v>-0.98861120256056967</v>
      </c>
      <c r="S22" s="355" t="s">
        <v>18</v>
      </c>
      <c r="T22" s="186"/>
      <c r="U22" s="977">
        <v>0.98670241924369384</v>
      </c>
      <c r="V22" s="402">
        <v>0.97059492592461416</v>
      </c>
      <c r="W22" s="355">
        <v>-1.610749331907968E-2</v>
      </c>
      <c r="X22" s="355" t="s">
        <v>18</v>
      </c>
      <c r="Y22" s="186"/>
      <c r="Z22" s="977">
        <v>0.98352900354869432</v>
      </c>
      <c r="AA22" s="402">
        <v>0.96466794857339178</v>
      </c>
      <c r="AB22" s="371">
        <v>-1.8861054975302549E-2</v>
      </c>
      <c r="AC22" s="355" t="s">
        <v>18</v>
      </c>
      <c r="AE22" s="365">
        <v>0.98591319233779473</v>
      </c>
      <c r="AF22" s="402">
        <v>0</v>
      </c>
      <c r="AG22" s="371">
        <v>-0.98591319233779473</v>
      </c>
      <c r="AH22" s="355" t="s">
        <v>18</v>
      </c>
      <c r="AJ22" s="365">
        <v>0.98664772146193125</v>
      </c>
      <c r="AK22" s="402">
        <v>0</v>
      </c>
      <c r="AL22" s="371">
        <v>-0.98664772146193125</v>
      </c>
      <c r="AM22" s="355" t="s">
        <v>18</v>
      </c>
      <c r="AS22" s="146"/>
      <c r="AT22" s="146"/>
      <c r="AU22" s="146"/>
      <c r="AV22" s="146"/>
    </row>
    <row r="23" spans="1:48" s="2" customFormat="1" x14ac:dyDescent="0.2">
      <c r="A23" s="298" t="s">
        <v>22</v>
      </c>
      <c r="B23" s="398">
        <v>3.2537292856459704E-2</v>
      </c>
      <c r="C23" s="398">
        <v>2.6437129394616628E-2</v>
      </c>
      <c r="D23" s="152"/>
      <c r="E23" s="365">
        <v>3.0881793795785518E-2</v>
      </c>
      <c r="F23" s="365">
        <v>2.4074397353245899E-2</v>
      </c>
      <c r="G23" s="365">
        <v>2.8809787417781542E-2</v>
      </c>
      <c r="H23" s="365">
        <v>2.8670468457120655E-2</v>
      </c>
      <c r="I23" s="398">
        <v>2.873579770372606E-2</v>
      </c>
      <c r="J23" s="73"/>
      <c r="K23" s="398">
        <v>2.0023381597668727E-2</v>
      </c>
      <c r="L23" s="365">
        <v>2.1822743335270581E-2</v>
      </c>
      <c r="M23" s="365">
        <v>2.8809787417781528E-2</v>
      </c>
      <c r="N23" s="365">
        <v>2.8670468457120655E-2</v>
      </c>
      <c r="O23" s="495">
        <v>-1.0858412198116792E-2</v>
      </c>
      <c r="P23" s="495">
        <v>-2.2516540179753179E-3</v>
      </c>
      <c r="Q23" s="495">
        <v>0</v>
      </c>
      <c r="R23" s="495">
        <v>0</v>
      </c>
      <c r="S23" s="355" t="s">
        <v>18</v>
      </c>
      <c r="T23" s="186"/>
      <c r="U23" s="980">
        <v>3.0881793795785518E-2</v>
      </c>
      <c r="V23" s="513">
        <v>2.0023381597668727E-2</v>
      </c>
      <c r="W23" s="291">
        <v>-1.0858412198116792E-2</v>
      </c>
      <c r="X23" s="355" t="s">
        <v>18</v>
      </c>
      <c r="Y23" s="186"/>
      <c r="Z23" s="980">
        <v>2.731358523534157E-2</v>
      </c>
      <c r="AA23" s="513">
        <v>2.0924783778429389E-2</v>
      </c>
      <c r="AB23" s="411">
        <v>-6.3888014569121812E-3</v>
      </c>
      <c r="AC23" s="355" t="s">
        <v>18</v>
      </c>
      <c r="AE23" s="516">
        <v>2.4230540646426092E-2</v>
      </c>
      <c r="AF23" s="513">
        <v>2.8090413047879612E-2</v>
      </c>
      <c r="AG23" s="411">
        <v>3.85987240145352E-3</v>
      </c>
      <c r="AH23" s="355" t="s">
        <v>18</v>
      </c>
      <c r="AJ23" s="516">
        <v>2.873579770372606E-2</v>
      </c>
      <c r="AK23" s="513">
        <v>2.873579770372606E-2</v>
      </c>
      <c r="AL23" s="411">
        <v>0</v>
      </c>
      <c r="AM23" s="355" t="s">
        <v>18</v>
      </c>
      <c r="AS23" s="146"/>
      <c r="AT23" s="146"/>
      <c r="AU23" s="146"/>
      <c r="AV23" s="146"/>
    </row>
    <row r="24" spans="1:48" ht="12.75" customHeight="1" x14ac:dyDescent="0.2">
      <c r="B24" s="158"/>
      <c r="C24" s="158"/>
      <c r="D24" s="78"/>
      <c r="E24" s="159"/>
      <c r="F24" s="159"/>
      <c r="G24" s="18"/>
      <c r="H24" s="159"/>
      <c r="I24" s="158"/>
      <c r="J24" s="78"/>
      <c r="K24" s="158"/>
      <c r="L24"/>
      <c r="M24"/>
      <c r="N24"/>
      <c r="O24" s="518"/>
      <c r="P24" s="518"/>
      <c r="Q24" s="518"/>
      <c r="R24" s="518"/>
      <c r="S24" s="518"/>
      <c r="T24" s="74"/>
      <c r="U24" s="979"/>
      <c r="V24" s="210"/>
      <c r="W24" s="1136" t="s">
        <v>342</v>
      </c>
      <c r="X24" s="944"/>
      <c r="Y24" s="74"/>
      <c r="Z24" s="979"/>
      <c r="AA24" s="210"/>
      <c r="AB24" s="1136" t="s">
        <v>361</v>
      </c>
      <c r="AC24" s="944"/>
      <c r="AE24" s="210"/>
      <c r="AF24" s="210"/>
      <c r="AG24" s="1136" t="s">
        <v>344</v>
      </c>
      <c r="AH24" s="944"/>
      <c r="AJ24" s="210"/>
      <c r="AK24" s="210"/>
      <c r="AL24" s="1136" t="s">
        <v>363</v>
      </c>
      <c r="AM24" s="944"/>
      <c r="AS24" s="146"/>
      <c r="AT24" s="146"/>
      <c r="AU24" s="146"/>
      <c r="AV24" s="146"/>
    </row>
    <row r="25" spans="1:48" ht="12.75" customHeight="1" x14ac:dyDescent="0.2">
      <c r="B25" s="158"/>
      <c r="C25" s="158"/>
      <c r="D25" s="78"/>
      <c r="E25" s="159"/>
      <c r="F25" s="159"/>
      <c r="G25" s="18"/>
      <c r="H25" s="159"/>
      <c r="I25" s="158"/>
      <c r="J25" s="78"/>
      <c r="K25" s="158"/>
      <c r="L25" s="117"/>
      <c r="M25" s="117"/>
      <c r="N25" s="117"/>
      <c r="O25" s="1129" t="s">
        <v>337</v>
      </c>
      <c r="P25" s="1129" t="s">
        <v>357</v>
      </c>
      <c r="Q25" s="1129" t="s">
        <v>348</v>
      </c>
      <c r="R25" s="1129" t="s">
        <v>341</v>
      </c>
      <c r="S25" s="932"/>
      <c r="T25" s="944"/>
      <c r="U25" s="979"/>
      <c r="V25" s="210"/>
      <c r="W25" s="1136"/>
      <c r="X25" s="944"/>
      <c r="Y25" s="944"/>
      <c r="Z25" s="979"/>
      <c r="AA25" s="210"/>
      <c r="AB25" s="1136"/>
      <c r="AC25" s="944"/>
      <c r="AE25" s="210"/>
      <c r="AF25" s="210"/>
      <c r="AG25" s="1137"/>
      <c r="AH25" s="944"/>
      <c r="AJ25" s="210"/>
      <c r="AK25" s="210"/>
      <c r="AL25" s="1136"/>
      <c r="AM25" s="944"/>
      <c r="AS25" s="146"/>
      <c r="AT25" s="146"/>
      <c r="AU25" s="146"/>
      <c r="AV25" s="146"/>
    </row>
    <row r="26" spans="1:48" ht="15" customHeight="1" thickBot="1" x14ac:dyDescent="0.3">
      <c r="A26" s="62" t="s">
        <v>25</v>
      </c>
      <c r="B26" s="438" t="s">
        <v>17</v>
      </c>
      <c r="C26" s="438" t="s">
        <v>226</v>
      </c>
      <c r="D26" s="185"/>
      <c r="E26" s="448" t="s">
        <v>230</v>
      </c>
      <c r="F26" s="448" t="s">
        <v>228</v>
      </c>
      <c r="G26" s="452" t="s">
        <v>227</v>
      </c>
      <c r="H26" s="448" t="s">
        <v>229</v>
      </c>
      <c r="I26" s="438" t="s">
        <v>328</v>
      </c>
      <c r="J26" s="169"/>
      <c r="K26" s="438" t="s">
        <v>333</v>
      </c>
      <c r="L26" s="542" t="s">
        <v>334</v>
      </c>
      <c r="M26" s="542" t="s">
        <v>335</v>
      </c>
      <c r="N26" s="542" t="s">
        <v>336</v>
      </c>
      <c r="O26" s="1135"/>
      <c r="P26" s="1135"/>
      <c r="Q26" s="1135"/>
      <c r="R26" s="1135"/>
      <c r="S26" s="933"/>
      <c r="T26" s="944"/>
      <c r="U26" s="975" t="s">
        <v>321</v>
      </c>
      <c r="V26" s="455" t="s">
        <v>338</v>
      </c>
      <c r="W26" s="1138"/>
      <c r="X26" s="944"/>
      <c r="Y26" s="944"/>
      <c r="Z26" s="975" t="s">
        <v>310</v>
      </c>
      <c r="AA26" s="455" t="s">
        <v>354</v>
      </c>
      <c r="AB26" s="1138"/>
      <c r="AC26" s="944"/>
      <c r="AE26" s="448" t="s">
        <v>323</v>
      </c>
      <c r="AF26" s="455" t="s">
        <v>343</v>
      </c>
      <c r="AG26" s="1134"/>
      <c r="AH26" s="944"/>
      <c r="AJ26" s="448" t="s">
        <v>326</v>
      </c>
      <c r="AK26" s="455" t="s">
        <v>355</v>
      </c>
      <c r="AL26" s="1138"/>
      <c r="AM26" s="944"/>
      <c r="AS26" s="146"/>
      <c r="AT26" s="146"/>
      <c r="AU26" s="146"/>
      <c r="AV26" s="146"/>
    </row>
    <row r="27" spans="1:48" s="2" customFormat="1" x14ac:dyDescent="0.2">
      <c r="A27" s="247" t="s">
        <v>4</v>
      </c>
      <c r="B27" s="410">
        <v>6200.9160727699991</v>
      </c>
      <c r="C27" s="410">
        <v>5853.0740442699998</v>
      </c>
      <c r="D27" s="152"/>
      <c r="E27" s="409">
        <v>1832.59874842</v>
      </c>
      <c r="F27" s="409">
        <v>1400.6322083299999</v>
      </c>
      <c r="G27" s="405">
        <v>1400.0742457899998</v>
      </c>
      <c r="H27" s="409">
        <v>1536.7583046099999</v>
      </c>
      <c r="I27" s="410">
        <v>6170.0635071499992</v>
      </c>
      <c r="J27" s="73"/>
      <c r="K27" s="410">
        <v>1983.8555153000002</v>
      </c>
      <c r="L27" s="409">
        <v>1372.0170446700001</v>
      </c>
      <c r="M27" s="409">
        <v>0</v>
      </c>
      <c r="N27" s="409">
        <v>0</v>
      </c>
      <c r="O27" s="408">
        <v>8.2536762076481987E-2</v>
      </c>
      <c r="P27" s="408">
        <v>-2.0430176808598582E-2</v>
      </c>
      <c r="Q27" s="408">
        <v>-1</v>
      </c>
      <c r="R27" s="408">
        <v>-1</v>
      </c>
      <c r="S27" s="408"/>
      <c r="T27" s="186"/>
      <c r="U27" s="369">
        <v>1832.59874842</v>
      </c>
      <c r="V27" s="264">
        <v>1983.8555153000002</v>
      </c>
      <c r="W27" s="355">
        <v>8.2536762076481987E-2</v>
      </c>
      <c r="X27" s="128"/>
      <c r="Y27" s="186"/>
      <c r="Z27" s="369">
        <v>3233.2309567500001</v>
      </c>
      <c r="AA27" s="264">
        <v>3355.8725599700001</v>
      </c>
      <c r="AB27" s="386">
        <v>3.7931593771228039E-2</v>
      </c>
      <c r="AC27" s="128"/>
      <c r="AE27" s="369">
        <v>4633.3052025400002</v>
      </c>
      <c r="AF27" s="264">
        <v>0</v>
      </c>
      <c r="AG27" s="386">
        <v>-1</v>
      </c>
      <c r="AH27" s="128"/>
      <c r="AJ27" s="369">
        <v>6170.0635071499992</v>
      </c>
      <c r="AK27" s="264">
        <v>0</v>
      </c>
      <c r="AL27" s="386">
        <v>-1</v>
      </c>
      <c r="AM27" s="128"/>
      <c r="AS27" s="146"/>
      <c r="AT27" s="146"/>
      <c r="AU27" s="146"/>
      <c r="AV27" s="146"/>
    </row>
    <row r="28" spans="1:48" x14ac:dyDescent="0.2">
      <c r="A28" s="246" t="s">
        <v>5</v>
      </c>
      <c r="B28" s="341">
        <v>4979.2659545900005</v>
      </c>
      <c r="C28" s="341">
        <v>4685.3569903999996</v>
      </c>
      <c r="D28" s="97"/>
      <c r="E28" s="345">
        <v>1152.5201397400001</v>
      </c>
      <c r="F28" s="345">
        <v>1199.0969889600001</v>
      </c>
      <c r="G28" s="394">
        <v>1143.5422605399999</v>
      </c>
      <c r="H28" s="345">
        <v>1327.93004367</v>
      </c>
      <c r="I28" s="341">
        <v>4823.0894329100001</v>
      </c>
      <c r="J28" s="78"/>
      <c r="K28" s="341">
        <v>1200.4077969</v>
      </c>
      <c r="L28" s="342">
        <v>1206.7367954700001</v>
      </c>
      <c r="M28" s="342">
        <v>0</v>
      </c>
      <c r="N28" s="342">
        <v>0</v>
      </c>
      <c r="O28" s="404">
        <v>4.1550386417371403E-2</v>
      </c>
      <c r="P28" s="404">
        <v>6.3712998867807369E-3</v>
      </c>
      <c r="Q28" s="404">
        <v>-1</v>
      </c>
      <c r="R28" s="404">
        <v>-1</v>
      </c>
      <c r="S28" s="404"/>
      <c r="T28" s="951"/>
      <c r="U28" s="344">
        <v>1152.5201397400001</v>
      </c>
      <c r="V28" s="339">
        <v>1200.4077969</v>
      </c>
      <c r="W28" s="291">
        <v>4.1550386417371403E-2</v>
      </c>
      <c r="X28" s="147"/>
      <c r="Y28" s="951"/>
      <c r="Z28" s="344">
        <v>2351.6171286999997</v>
      </c>
      <c r="AA28" s="339">
        <v>2407.1445923699998</v>
      </c>
      <c r="AB28" s="352">
        <v>2.3612459269973209E-2</v>
      </c>
      <c r="AC28" s="147"/>
      <c r="AE28" s="344">
        <v>3495.1593892399997</v>
      </c>
      <c r="AF28" s="339">
        <v>0</v>
      </c>
      <c r="AG28" s="352">
        <v>-1</v>
      </c>
      <c r="AH28" s="147"/>
      <c r="AJ28" s="344">
        <v>4823.0894329100001</v>
      </c>
      <c r="AK28" s="339">
        <v>0</v>
      </c>
      <c r="AL28" s="352">
        <v>-1</v>
      </c>
      <c r="AM28" s="147"/>
      <c r="AS28" s="146"/>
      <c r="AT28" s="146"/>
      <c r="AU28" s="146"/>
      <c r="AV28" s="146"/>
    </row>
    <row r="29" spans="1:48" s="2" customFormat="1" x14ac:dyDescent="0.2">
      <c r="A29" s="247" t="s">
        <v>253</v>
      </c>
      <c r="B29" s="347">
        <v>229.84440374000002</v>
      </c>
      <c r="C29" s="347">
        <v>203.17197285</v>
      </c>
      <c r="D29" s="152"/>
      <c r="E29" s="348">
        <v>136.69762590000002</v>
      </c>
      <c r="F29" s="348">
        <v>20.78910243</v>
      </c>
      <c r="G29" s="392">
        <v>76.34187245999999</v>
      </c>
      <c r="H29" s="348">
        <v>52.527833139999998</v>
      </c>
      <c r="I29" s="347">
        <v>286.35643392999998</v>
      </c>
      <c r="J29" s="73"/>
      <c r="K29" s="347">
        <v>75.585702599999991</v>
      </c>
      <c r="L29" s="348">
        <v>56.00338301</v>
      </c>
      <c r="M29" s="348">
        <v>0</v>
      </c>
      <c r="N29" s="348">
        <v>0</v>
      </c>
      <c r="O29" s="398">
        <v>-0.44705914164673155</v>
      </c>
      <c r="P29" s="398">
        <v>1.6938817199333989</v>
      </c>
      <c r="Q29" s="398">
        <v>-1</v>
      </c>
      <c r="R29" s="398">
        <v>-1</v>
      </c>
      <c r="S29" s="398"/>
      <c r="T29" s="186"/>
      <c r="U29" s="349">
        <v>136.69762590000002</v>
      </c>
      <c r="V29" s="255">
        <v>75.585702599999991</v>
      </c>
      <c r="W29" s="291">
        <v>-0.44705914164673155</v>
      </c>
      <c r="X29" s="128"/>
      <c r="Y29" s="186"/>
      <c r="Z29" s="349">
        <v>157.48672832999998</v>
      </c>
      <c r="AA29" s="255">
        <v>131.58908561000001</v>
      </c>
      <c r="AB29" s="371">
        <v>-0.16444333433439337</v>
      </c>
      <c r="AC29" s="128"/>
      <c r="AE29" s="349">
        <v>233.82860079</v>
      </c>
      <c r="AF29" s="255">
        <v>0</v>
      </c>
      <c r="AG29" s="371">
        <v>-1</v>
      </c>
      <c r="AH29" s="128"/>
      <c r="AJ29" s="349">
        <v>286.35643392999998</v>
      </c>
      <c r="AK29" s="255">
        <v>0</v>
      </c>
      <c r="AL29" s="371">
        <v>-1</v>
      </c>
      <c r="AM29" s="128"/>
      <c r="AS29" s="146"/>
      <c r="AT29" s="146"/>
      <c r="AU29" s="146"/>
      <c r="AV29" s="146"/>
    </row>
    <row r="30" spans="1:48" s="2" customFormat="1" x14ac:dyDescent="0.2">
      <c r="A30" s="247" t="s">
        <v>24</v>
      </c>
      <c r="B30" s="347">
        <v>133.40611942999999</v>
      </c>
      <c r="C30" s="347">
        <v>119.01759283</v>
      </c>
      <c r="D30" s="152"/>
      <c r="E30" s="348">
        <v>84.182322420000006</v>
      </c>
      <c r="F30" s="348">
        <v>12.782913989999999</v>
      </c>
      <c r="G30" s="392">
        <v>33.537604630000004</v>
      </c>
      <c r="H30" s="348">
        <v>29.99830618</v>
      </c>
      <c r="I30" s="347">
        <v>160.50114722000004</v>
      </c>
      <c r="J30" s="73"/>
      <c r="K30" s="347">
        <v>42.324629829999999</v>
      </c>
      <c r="L30" s="348">
        <v>32.376681699999999</v>
      </c>
      <c r="M30" s="348">
        <v>0</v>
      </c>
      <c r="N30" s="348">
        <v>0</v>
      </c>
      <c r="O30" s="398">
        <v>-0.49722663127734607</v>
      </c>
      <c r="P30" s="398">
        <v>1.5328091642741315</v>
      </c>
      <c r="Q30" s="398">
        <v>-1</v>
      </c>
      <c r="R30" s="398">
        <v>-1</v>
      </c>
      <c r="S30" s="398"/>
      <c r="T30" s="186"/>
      <c r="U30" s="349">
        <v>84.182322420000006</v>
      </c>
      <c r="V30" s="255">
        <v>42.324629829999999</v>
      </c>
      <c r="W30" s="322">
        <v>-0.49722663127734607</v>
      </c>
      <c r="X30" s="128"/>
      <c r="Y30" s="186"/>
      <c r="Z30" s="349">
        <v>96.965236410000003</v>
      </c>
      <c r="AA30" s="255">
        <v>74.701311529999998</v>
      </c>
      <c r="AB30" s="371">
        <v>-0.22960728715042797</v>
      </c>
      <c r="AC30" s="128"/>
      <c r="AE30" s="349">
        <v>130.50284103999999</v>
      </c>
      <c r="AF30" s="255">
        <v>0</v>
      </c>
      <c r="AG30" s="371">
        <v>-1</v>
      </c>
      <c r="AH30" s="128"/>
      <c r="AJ30" s="349">
        <v>160.50114722000004</v>
      </c>
      <c r="AK30" s="255">
        <v>0</v>
      </c>
      <c r="AL30" s="371">
        <v>-1</v>
      </c>
      <c r="AM30" s="128"/>
      <c r="AS30" s="146"/>
      <c r="AT30" s="146"/>
      <c r="AU30" s="146"/>
      <c r="AV30" s="146"/>
    </row>
    <row r="31" spans="1:48" s="2" customFormat="1" x14ac:dyDescent="0.2">
      <c r="A31" s="298" t="s">
        <v>22</v>
      </c>
      <c r="B31" s="398">
        <v>3.6075158017450024E-2</v>
      </c>
      <c r="C31" s="398">
        <v>3.5641983896426699E-2</v>
      </c>
      <c r="D31" s="152"/>
      <c r="E31" s="365">
        <v>4.4764091933271646E-2</v>
      </c>
      <c r="F31" s="365">
        <v>3.7550675265787058E-2</v>
      </c>
      <c r="G31" s="365">
        <v>3.4447850550365089E-2</v>
      </c>
      <c r="H31" s="365">
        <v>3.42958663726321E-2</v>
      </c>
      <c r="I31" s="398">
        <v>3.7422571492776509E-2</v>
      </c>
      <c r="J31" s="73"/>
      <c r="K31" s="398">
        <v>2.9367526492013192E-2</v>
      </c>
      <c r="L31" s="365">
        <v>1.4036887244176642E-2</v>
      </c>
      <c r="M31" s="365">
        <v>3.4447850550365061E-2</v>
      </c>
      <c r="N31" s="365">
        <v>3.4295866372632079E-2</v>
      </c>
      <c r="O31" s="398">
        <v>-1.5396565441258454E-2</v>
      </c>
      <c r="P31" s="398">
        <v>-2.3513788021610416E-2</v>
      </c>
      <c r="Q31" s="398">
        <v>0</v>
      </c>
      <c r="R31" s="398">
        <v>0</v>
      </c>
      <c r="S31" s="355" t="s">
        <v>18</v>
      </c>
      <c r="T31" s="186"/>
      <c r="U31" s="980">
        <v>4.4764091933271646E-2</v>
      </c>
      <c r="V31" s="513">
        <v>2.9367526492013192E-2</v>
      </c>
      <c r="W31" s="355">
        <v>-1.5396565441258454E-2</v>
      </c>
      <c r="X31" s="355" t="s">
        <v>18</v>
      </c>
      <c r="Y31" s="186"/>
      <c r="Z31" s="980">
        <v>4.0967028927519716E-2</v>
      </c>
      <c r="AA31" s="513">
        <v>2.1928133435849761E-2</v>
      </c>
      <c r="AB31" s="411">
        <v>-1.9038895491669955E-2</v>
      </c>
      <c r="AC31" s="355" t="s">
        <v>18</v>
      </c>
      <c r="AE31" s="980">
        <v>3.5271791617654001E-2</v>
      </c>
      <c r="AF31" s="513">
        <v>3.8800620177046982E-2</v>
      </c>
      <c r="AG31" s="411">
        <v>3.5288285593929811E-3</v>
      </c>
      <c r="AH31" s="355" t="s">
        <v>18</v>
      </c>
      <c r="AJ31" s="980">
        <v>3.7422571492776509E-2</v>
      </c>
      <c r="AK31" s="513">
        <v>3.7422571492776509E-2</v>
      </c>
      <c r="AL31" s="411">
        <v>0</v>
      </c>
      <c r="AM31" s="355" t="s">
        <v>18</v>
      </c>
      <c r="AS31" s="146"/>
      <c r="AT31" s="146"/>
      <c r="AU31" s="146"/>
      <c r="AV31" s="146"/>
    </row>
    <row r="32" spans="1:48" ht="12.75" customHeight="1" x14ac:dyDescent="0.2">
      <c r="B32" s="158"/>
      <c r="C32" s="158"/>
      <c r="D32" s="78"/>
      <c r="E32" s="159"/>
      <c r="F32" s="159"/>
      <c r="G32" s="18"/>
      <c r="H32" s="159"/>
      <c r="I32" s="158"/>
      <c r="J32" s="78"/>
      <c r="K32" s="158"/>
      <c r="L32"/>
      <c r="M32"/>
      <c r="N32"/>
      <c r="O32" s="518"/>
      <c r="P32" s="518"/>
      <c r="Q32" s="518"/>
      <c r="R32" s="518"/>
      <c r="S32" s="518"/>
      <c r="T32" s="74"/>
      <c r="U32" s="979"/>
      <c r="V32" s="210"/>
      <c r="W32" s="1136" t="s">
        <v>342</v>
      </c>
      <c r="X32" s="944"/>
      <c r="Y32" s="74"/>
      <c r="Z32" s="979"/>
      <c r="AA32" s="210"/>
      <c r="AB32" s="1136" t="s">
        <v>361</v>
      </c>
      <c r="AC32" s="944"/>
      <c r="AE32" s="210"/>
      <c r="AF32" s="210"/>
      <c r="AG32" s="1136" t="s">
        <v>344</v>
      </c>
      <c r="AH32" s="944"/>
      <c r="AJ32" s="210"/>
      <c r="AK32" s="210"/>
      <c r="AL32" s="1136" t="s">
        <v>363</v>
      </c>
      <c r="AM32" s="944"/>
      <c r="AS32" s="146"/>
      <c r="AT32" s="146"/>
      <c r="AU32" s="146"/>
      <c r="AV32" s="146"/>
    </row>
    <row r="33" spans="1:48" ht="12.75" customHeight="1" x14ac:dyDescent="0.2">
      <c r="B33" s="158"/>
      <c r="C33" s="158"/>
      <c r="D33" s="78"/>
      <c r="E33" s="159"/>
      <c r="F33" s="159"/>
      <c r="G33" s="18"/>
      <c r="H33" s="159"/>
      <c r="I33" s="158"/>
      <c r="J33" s="78"/>
      <c r="K33" s="158"/>
      <c r="L33" s="117"/>
      <c r="M33" s="117"/>
      <c r="N33" s="117"/>
      <c r="O33" s="1129" t="s">
        <v>337</v>
      </c>
      <c r="P33" s="1129" t="s">
        <v>357</v>
      </c>
      <c r="Q33" s="1129" t="s">
        <v>348</v>
      </c>
      <c r="R33" s="1129" t="s">
        <v>341</v>
      </c>
      <c r="S33" s="932"/>
      <c r="T33" s="944"/>
      <c r="U33" s="979"/>
      <c r="V33" s="210"/>
      <c r="W33" s="1136"/>
      <c r="X33" s="944"/>
      <c r="Y33" s="944"/>
      <c r="Z33" s="979"/>
      <c r="AA33" s="210"/>
      <c r="AB33" s="1136"/>
      <c r="AC33" s="944"/>
      <c r="AE33" s="210"/>
      <c r="AF33" s="210"/>
      <c r="AG33" s="1137"/>
      <c r="AH33" s="944"/>
      <c r="AJ33" s="210"/>
      <c r="AK33" s="210"/>
      <c r="AL33" s="1136"/>
      <c r="AM33" s="944"/>
      <c r="AS33" s="146"/>
      <c r="AT33" s="146"/>
      <c r="AU33" s="146"/>
      <c r="AV33" s="146"/>
    </row>
    <row r="34" spans="1:48" ht="15" customHeight="1" thickBot="1" x14ac:dyDescent="0.3">
      <c r="A34" s="62" t="s">
        <v>283</v>
      </c>
      <c r="B34" s="438" t="s">
        <v>17</v>
      </c>
      <c r="C34" s="438" t="s">
        <v>226</v>
      </c>
      <c r="D34" s="185"/>
      <c r="E34" s="448" t="s">
        <v>230</v>
      </c>
      <c r="F34" s="448" t="s">
        <v>228</v>
      </c>
      <c r="G34" s="452" t="s">
        <v>227</v>
      </c>
      <c r="H34" s="448" t="s">
        <v>229</v>
      </c>
      <c r="I34" s="438" t="s">
        <v>328</v>
      </c>
      <c r="J34" s="169"/>
      <c r="K34" s="438" t="s">
        <v>333</v>
      </c>
      <c r="L34" s="542" t="s">
        <v>334</v>
      </c>
      <c r="M34" s="542" t="s">
        <v>335</v>
      </c>
      <c r="N34" s="542" t="s">
        <v>336</v>
      </c>
      <c r="O34" s="1135"/>
      <c r="P34" s="1135"/>
      <c r="Q34" s="1135"/>
      <c r="R34" s="1135"/>
      <c r="S34" s="932"/>
      <c r="T34" s="944"/>
      <c r="U34" s="975" t="s">
        <v>321</v>
      </c>
      <c r="V34" s="455" t="s">
        <v>338</v>
      </c>
      <c r="W34" s="1138"/>
      <c r="X34" s="944"/>
      <c r="Y34" s="944"/>
      <c r="Z34" s="975" t="s">
        <v>310</v>
      </c>
      <c r="AA34" s="455" t="s">
        <v>354</v>
      </c>
      <c r="AB34" s="1138"/>
      <c r="AC34" s="944"/>
      <c r="AE34" s="448" t="s">
        <v>323</v>
      </c>
      <c r="AF34" s="455" t="s">
        <v>343</v>
      </c>
      <c r="AG34" s="1134"/>
      <c r="AH34" s="944"/>
      <c r="AJ34" s="448" t="s">
        <v>326</v>
      </c>
      <c r="AK34" s="455" t="s">
        <v>355</v>
      </c>
      <c r="AL34" s="1138"/>
      <c r="AM34" s="944"/>
      <c r="AS34" s="146"/>
      <c r="AT34" s="146"/>
      <c r="AU34" s="146"/>
      <c r="AV34" s="146"/>
    </row>
    <row r="35" spans="1:48" s="2" customFormat="1" ht="12.75" customHeight="1" x14ac:dyDescent="0.2">
      <c r="A35" s="247" t="s">
        <v>26</v>
      </c>
      <c r="B35" s="410">
        <v>1588.4724985299999</v>
      </c>
      <c r="C35" s="410">
        <v>1502.0341268300001</v>
      </c>
      <c r="D35" s="152"/>
      <c r="E35" s="409">
        <v>780.59847671</v>
      </c>
      <c r="F35" s="409">
        <v>250.68260087000002</v>
      </c>
      <c r="G35" s="405">
        <v>276.27279418000001</v>
      </c>
      <c r="H35" s="409">
        <v>266.04852884999997</v>
      </c>
      <c r="I35" s="410">
        <v>1573.6024006099999</v>
      </c>
      <c r="J35" s="73"/>
      <c r="K35" s="410">
        <v>872.95232186999999</v>
      </c>
      <c r="L35" s="409">
        <v>268.06153611000002</v>
      </c>
      <c r="M35" s="409">
        <v>0</v>
      </c>
      <c r="N35" s="409">
        <v>0</v>
      </c>
      <c r="O35" s="408">
        <v>0.11831158773105108</v>
      </c>
      <c r="P35" s="408">
        <v>6.9326451774817999E-2</v>
      </c>
      <c r="Q35" s="408">
        <v>-1</v>
      </c>
      <c r="R35" s="408">
        <v>-1</v>
      </c>
      <c r="S35" s="408"/>
      <c r="T35" s="186"/>
      <c r="U35" s="369">
        <v>780.59847671</v>
      </c>
      <c r="V35" s="264">
        <v>872.95232186999999</v>
      </c>
      <c r="W35" s="355">
        <v>0.11831158773105108</v>
      </c>
      <c r="X35" s="128"/>
      <c r="Y35" s="186"/>
      <c r="Z35" s="369">
        <v>1031.2810775800001</v>
      </c>
      <c r="AA35" s="264">
        <v>1141.01385798</v>
      </c>
      <c r="AB35" s="386">
        <v>0.10640433804671215</v>
      </c>
      <c r="AC35" s="128"/>
      <c r="AE35" s="409">
        <v>1307.55387176</v>
      </c>
      <c r="AF35" s="264">
        <v>0</v>
      </c>
      <c r="AG35" s="386">
        <v>-1</v>
      </c>
      <c r="AH35" s="128"/>
      <c r="AJ35" s="409">
        <v>1573.6024006099999</v>
      </c>
      <c r="AK35" s="264">
        <v>0</v>
      </c>
      <c r="AL35" s="386">
        <v>-1</v>
      </c>
      <c r="AM35" s="128"/>
      <c r="AS35" s="146"/>
      <c r="AT35" s="146"/>
      <c r="AU35" s="146"/>
      <c r="AV35" s="146"/>
    </row>
    <row r="36" spans="1:48" x14ac:dyDescent="0.2">
      <c r="A36" s="246" t="s">
        <v>27</v>
      </c>
      <c r="B36" s="341">
        <v>1486.3827925900002</v>
      </c>
      <c r="C36" s="341">
        <v>1333.5713952900001</v>
      </c>
      <c r="D36" s="97"/>
      <c r="E36" s="345">
        <v>345.90677572999999</v>
      </c>
      <c r="F36" s="345">
        <v>320.56670668999999</v>
      </c>
      <c r="G36" s="394">
        <v>307.60093613999999</v>
      </c>
      <c r="H36" s="345">
        <v>355.05488508999997</v>
      </c>
      <c r="I36" s="341">
        <v>1329.1293036499999</v>
      </c>
      <c r="J36" s="78"/>
      <c r="K36" s="341">
        <v>378.35779438999998</v>
      </c>
      <c r="L36" s="342">
        <v>396.92154620999997</v>
      </c>
      <c r="M36" s="342">
        <v>0</v>
      </c>
      <c r="N36" s="342">
        <v>0</v>
      </c>
      <c r="O36" s="404">
        <v>9.381434807547645E-2</v>
      </c>
      <c r="P36" s="404">
        <v>0.23818705413422103</v>
      </c>
      <c r="Q36" s="404">
        <v>-1</v>
      </c>
      <c r="R36" s="404">
        <v>-1</v>
      </c>
      <c r="S36" s="404"/>
      <c r="T36" s="951"/>
      <c r="U36" s="344">
        <v>345.90677572999999</v>
      </c>
      <c r="V36" s="339">
        <v>378.35779438999998</v>
      </c>
      <c r="W36" s="291">
        <v>9.381434807547645E-2</v>
      </c>
      <c r="X36" s="147"/>
      <c r="Y36" s="951"/>
      <c r="Z36" s="344">
        <v>666.47348241999998</v>
      </c>
      <c r="AA36" s="339">
        <v>775.27934060000007</v>
      </c>
      <c r="AB36" s="352">
        <v>0.16325609502859789</v>
      </c>
      <c r="AC36" s="147"/>
      <c r="AE36" s="342">
        <v>974.07441855999991</v>
      </c>
      <c r="AF36" s="339">
        <v>0</v>
      </c>
      <c r="AG36" s="352">
        <v>-1</v>
      </c>
      <c r="AH36" s="147"/>
      <c r="AJ36" s="342">
        <v>1329.1293036499999</v>
      </c>
      <c r="AK36" s="339">
        <v>0</v>
      </c>
      <c r="AL36" s="352">
        <v>-1</v>
      </c>
      <c r="AM36" s="147"/>
      <c r="AS36" s="146"/>
      <c r="AT36" s="146"/>
      <c r="AU36" s="146"/>
      <c r="AV36" s="146"/>
    </row>
    <row r="37" spans="1:48" s="2" customFormat="1" x14ac:dyDescent="0.2">
      <c r="A37" s="247" t="s">
        <v>262</v>
      </c>
      <c r="B37" s="347">
        <v>98.486235090000008</v>
      </c>
      <c r="C37" s="347">
        <v>133.64438896999999</v>
      </c>
      <c r="D37" s="152"/>
      <c r="E37" s="348">
        <v>80.641972269999997</v>
      </c>
      <c r="F37" s="348">
        <v>20.958439559999999</v>
      </c>
      <c r="G37" s="392">
        <v>-2.9853336800000001</v>
      </c>
      <c r="H37" s="348">
        <v>5.1177200300000001</v>
      </c>
      <c r="I37" s="347">
        <v>103.73279818</v>
      </c>
      <c r="J37" s="73"/>
      <c r="K37" s="347">
        <v>30.904713059999999</v>
      </c>
      <c r="L37" s="348">
        <v>2.2056565299999997</v>
      </c>
      <c r="M37" s="348">
        <v>0</v>
      </c>
      <c r="N37" s="348">
        <v>0</v>
      </c>
      <c r="O37" s="398">
        <v>-0.61676640352337952</v>
      </c>
      <c r="P37" s="398">
        <v>-0.89476046040137547</v>
      </c>
      <c r="Q37" s="398">
        <v>-1</v>
      </c>
      <c r="R37" s="398">
        <v>-1</v>
      </c>
      <c r="S37" s="398"/>
      <c r="T37" s="186"/>
      <c r="U37" s="349">
        <v>80.641972269999997</v>
      </c>
      <c r="V37" s="255">
        <v>30.904713059999999</v>
      </c>
      <c r="W37" s="322">
        <v>-0.61676640352337952</v>
      </c>
      <c r="X37" s="128"/>
      <c r="Y37" s="186"/>
      <c r="Z37" s="349">
        <v>101.60041183</v>
      </c>
      <c r="AA37" s="255">
        <v>33.110369589999998</v>
      </c>
      <c r="AB37" s="371">
        <v>-0.67411185650112349</v>
      </c>
      <c r="AC37" s="128"/>
      <c r="AE37" s="348">
        <v>98.615078150000002</v>
      </c>
      <c r="AF37" s="255">
        <v>0</v>
      </c>
      <c r="AG37" s="371">
        <v>-1</v>
      </c>
      <c r="AH37" s="128"/>
      <c r="AJ37" s="348">
        <v>103.73279818</v>
      </c>
      <c r="AK37" s="255">
        <v>0</v>
      </c>
      <c r="AL37" s="371">
        <v>-1</v>
      </c>
      <c r="AM37" s="128"/>
      <c r="AS37" s="146"/>
      <c r="AT37" s="146"/>
      <c r="AU37" s="146"/>
      <c r="AV37" s="146"/>
    </row>
    <row r="38" spans="1:48" s="2" customFormat="1" x14ac:dyDescent="0.2">
      <c r="A38" s="298" t="s">
        <v>318</v>
      </c>
      <c r="B38" s="398">
        <v>0.99000552080926985</v>
      </c>
      <c r="C38" s="398">
        <v>0.95361925663788727</v>
      </c>
      <c r="D38" s="186"/>
      <c r="E38" s="365">
        <v>0.84216206026962526</v>
      </c>
      <c r="F38" s="365">
        <v>0.99690591346730473</v>
      </c>
      <c r="G38" s="401">
        <v>1.0804664100200743</v>
      </c>
      <c r="H38" s="365">
        <v>1.0567332654637156</v>
      </c>
      <c r="I38" s="398">
        <v>0.99195405005319481</v>
      </c>
      <c r="J38" s="186"/>
      <c r="K38" s="398">
        <v>0.9784763002619532</v>
      </c>
      <c r="L38" s="365">
        <v>1.0099780365359772</v>
      </c>
      <c r="M38" s="365">
        <v>0</v>
      </c>
      <c r="N38" s="365">
        <v>0</v>
      </c>
      <c r="O38" s="398">
        <v>0.13631423999232795</v>
      </c>
      <c r="P38" s="398">
        <v>1.3072123068672448E-2</v>
      </c>
      <c r="Q38" s="398">
        <v>-1.0804664100200743</v>
      </c>
      <c r="R38" s="398">
        <v>-1.0567332654637156</v>
      </c>
      <c r="S38" s="355" t="s">
        <v>18</v>
      </c>
      <c r="T38" s="186"/>
      <c r="U38" s="977">
        <v>0.84216206026962526</v>
      </c>
      <c r="V38" s="402">
        <v>0.9784763002619532</v>
      </c>
      <c r="W38" s="977">
        <v>0.13631423999232795</v>
      </c>
      <c r="X38" s="355" t="s">
        <v>18</v>
      </c>
      <c r="Y38" s="186"/>
      <c r="Z38" s="977">
        <v>0.91659221947112834</v>
      </c>
      <c r="AA38" s="402">
        <v>0.99460431659798587</v>
      </c>
      <c r="AB38" s="371">
        <v>7.8012097126857527E-2</v>
      </c>
      <c r="AC38" s="355" t="s">
        <v>18</v>
      </c>
      <c r="AE38" s="365">
        <v>0.96834170951169429</v>
      </c>
      <c r="AF38" s="402">
        <v>0</v>
      </c>
      <c r="AG38" s="371">
        <v>-0.96834170951169429</v>
      </c>
      <c r="AH38" s="355" t="s">
        <v>18</v>
      </c>
      <c r="AJ38" s="365">
        <v>0.99195405005319481</v>
      </c>
      <c r="AK38" s="402">
        <v>0</v>
      </c>
      <c r="AL38" s="371">
        <v>-0.99195405005319481</v>
      </c>
      <c r="AM38" s="355" t="s">
        <v>18</v>
      </c>
      <c r="AS38" s="146"/>
      <c r="AT38" s="146"/>
      <c r="AU38" s="146"/>
      <c r="AV38" s="146"/>
    </row>
    <row r="39" spans="1:48" s="2" customFormat="1" x14ac:dyDescent="0.2">
      <c r="A39" s="298" t="s">
        <v>28</v>
      </c>
      <c r="B39" s="398">
        <v>2.968566470491249E-2</v>
      </c>
      <c r="C39" s="398">
        <v>2.1527380824994957E-2</v>
      </c>
      <c r="D39" s="152"/>
      <c r="E39" s="365">
        <v>2.7032928882270948E-2</v>
      </c>
      <c r="F39" s="365">
        <v>2.2004313286452852E-2</v>
      </c>
      <c r="G39" s="365">
        <v>2.3607118253498833E-2</v>
      </c>
      <c r="H39" s="365">
        <v>4.7371410682116949E-2</v>
      </c>
      <c r="I39" s="398">
        <v>3.0727554109501353E-2</v>
      </c>
      <c r="J39" s="73"/>
      <c r="K39" s="398">
        <v>2.2680496695937188E-2</v>
      </c>
      <c r="L39" s="365">
        <v>1.2497061444691301E-2</v>
      </c>
      <c r="M39" s="365">
        <v>2.3607118253498826E-2</v>
      </c>
      <c r="N39" s="365">
        <v>4.7371410682116921E-2</v>
      </c>
      <c r="O39" s="398">
        <v>-4.3524321863337607E-3</v>
      </c>
      <c r="P39" s="398">
        <v>-9.5072518417615506E-3</v>
      </c>
      <c r="Q39" s="398">
        <v>0</v>
      </c>
      <c r="R39" s="398">
        <v>0</v>
      </c>
      <c r="S39" s="355" t="s">
        <v>18</v>
      </c>
      <c r="T39" s="186"/>
      <c r="U39" s="980">
        <v>2.7032928882270948E-2</v>
      </c>
      <c r="V39" s="513">
        <v>2.2680496695937188E-2</v>
      </c>
      <c r="W39" s="980">
        <v>-4.3524321863337607E-3</v>
      </c>
      <c r="X39" s="355" t="s">
        <v>18</v>
      </c>
      <c r="Y39" s="186"/>
      <c r="Z39" s="980">
        <v>2.4769270332280473E-2</v>
      </c>
      <c r="AA39" s="513">
        <v>1.7807459330993283E-2</v>
      </c>
      <c r="AB39" s="411">
        <v>-6.9618110012871909E-3</v>
      </c>
      <c r="AC39" s="355" t="s">
        <v>18</v>
      </c>
      <c r="AE39" s="516">
        <v>2.0954162433268295E-2</v>
      </c>
      <c r="AF39" s="513">
        <v>2.464640259792384E-2</v>
      </c>
      <c r="AG39" s="411">
        <v>3.6922401646555456E-3</v>
      </c>
      <c r="AH39" s="355" t="s">
        <v>18</v>
      </c>
      <c r="AJ39" s="516">
        <v>3.0727554109501353E-2</v>
      </c>
      <c r="AK39" s="513">
        <v>3.0727554109501353E-2</v>
      </c>
      <c r="AL39" s="411">
        <v>0</v>
      </c>
      <c r="AM39" s="355" t="s">
        <v>18</v>
      </c>
      <c r="AS39" s="146"/>
      <c r="AT39" s="146"/>
      <c r="AU39" s="146"/>
      <c r="AV39" s="146"/>
    </row>
    <row r="40" spans="1:48" ht="12.75" customHeight="1" x14ac:dyDescent="0.2">
      <c r="B40" s="158"/>
      <c r="C40" s="158"/>
      <c r="D40" s="78"/>
      <c r="E40" s="159"/>
      <c r="F40" s="159"/>
      <c r="G40" s="18"/>
      <c r="H40" s="159"/>
      <c r="I40" s="158"/>
      <c r="J40" s="78"/>
      <c r="K40" s="158"/>
      <c r="L40"/>
      <c r="M40"/>
      <c r="N40"/>
      <c r="O40" s="518"/>
      <c r="P40" s="518"/>
      <c r="Q40" s="518"/>
      <c r="R40" s="518"/>
      <c r="S40" s="518"/>
      <c r="T40" s="74"/>
      <c r="U40" s="979"/>
      <c r="V40" s="210"/>
      <c r="W40" s="1136" t="s">
        <v>342</v>
      </c>
      <c r="X40" s="944"/>
      <c r="Y40" s="74"/>
      <c r="Z40" s="979"/>
      <c r="AA40" s="210"/>
      <c r="AB40" s="1136" t="s">
        <v>361</v>
      </c>
      <c r="AC40" s="944"/>
      <c r="AE40" s="210"/>
      <c r="AF40" s="210"/>
      <c r="AG40" s="1136" t="s">
        <v>344</v>
      </c>
      <c r="AH40" s="944"/>
      <c r="AJ40" s="210"/>
      <c r="AK40" s="210"/>
      <c r="AL40" s="1136" t="s">
        <v>363</v>
      </c>
      <c r="AM40" s="944"/>
      <c r="AS40" s="146"/>
      <c r="AT40" s="146"/>
      <c r="AU40" s="146"/>
      <c r="AV40" s="146"/>
    </row>
    <row r="41" spans="1:48" ht="12.75" customHeight="1" x14ac:dyDescent="0.2">
      <c r="B41" s="158"/>
      <c r="C41" s="158"/>
      <c r="D41" s="78"/>
      <c r="E41" s="159"/>
      <c r="F41" s="159"/>
      <c r="G41" s="18"/>
      <c r="H41" s="159"/>
      <c r="I41" s="158"/>
      <c r="J41" s="78"/>
      <c r="K41" s="158"/>
      <c r="L41" s="117"/>
      <c r="M41" s="117"/>
      <c r="N41" s="117"/>
      <c r="O41" s="1129" t="s">
        <v>337</v>
      </c>
      <c r="P41" s="1129" t="s">
        <v>357</v>
      </c>
      <c r="Q41" s="1129" t="s">
        <v>348</v>
      </c>
      <c r="R41" s="1129" t="s">
        <v>341</v>
      </c>
      <c r="S41" s="932"/>
      <c r="T41" s="944"/>
      <c r="U41" s="979"/>
      <c r="V41" s="210"/>
      <c r="W41" s="1136"/>
      <c r="X41" s="944"/>
      <c r="Y41" s="944"/>
      <c r="Z41" s="979"/>
      <c r="AA41" s="210"/>
      <c r="AB41" s="1136"/>
      <c r="AC41" s="944"/>
      <c r="AE41" s="210"/>
      <c r="AF41" s="210"/>
      <c r="AG41" s="1137"/>
      <c r="AH41" s="944"/>
      <c r="AJ41" s="210"/>
      <c r="AK41" s="210"/>
      <c r="AL41" s="1136"/>
      <c r="AM41" s="944"/>
      <c r="AS41" s="146"/>
      <c r="AT41" s="146"/>
      <c r="AU41" s="146"/>
      <c r="AV41" s="146"/>
    </row>
    <row r="42" spans="1:48" ht="15" customHeight="1" thickBot="1" x14ac:dyDescent="0.3">
      <c r="A42" s="63" t="s">
        <v>259</v>
      </c>
      <c r="B42" s="354" t="s">
        <v>17</v>
      </c>
      <c r="C42" s="354" t="s">
        <v>226</v>
      </c>
      <c r="D42" s="185"/>
      <c r="E42" s="517" t="s">
        <v>230</v>
      </c>
      <c r="F42" s="517" t="s">
        <v>228</v>
      </c>
      <c r="G42" s="474" t="s">
        <v>227</v>
      </c>
      <c r="H42" s="517" t="s">
        <v>229</v>
      </c>
      <c r="I42" s="354" t="s">
        <v>328</v>
      </c>
      <c r="J42" s="169"/>
      <c r="K42" s="354" t="s">
        <v>333</v>
      </c>
      <c r="L42" s="542" t="s">
        <v>334</v>
      </c>
      <c r="M42" s="542" t="s">
        <v>335</v>
      </c>
      <c r="N42" s="542" t="s">
        <v>336</v>
      </c>
      <c r="O42" s="1135"/>
      <c r="P42" s="1135"/>
      <c r="Q42" s="1135"/>
      <c r="R42" s="1135"/>
      <c r="S42" s="932"/>
      <c r="T42" s="944"/>
      <c r="U42" s="975" t="s">
        <v>321</v>
      </c>
      <c r="V42" s="455" t="s">
        <v>338</v>
      </c>
      <c r="W42" s="1139"/>
      <c r="X42" s="944"/>
      <c r="Y42" s="944"/>
      <c r="Z42" s="981" t="s">
        <v>310</v>
      </c>
      <c r="AA42" s="472" t="s">
        <v>354</v>
      </c>
      <c r="AB42" s="1139"/>
      <c r="AC42" s="944"/>
      <c r="AE42" s="448" t="s">
        <v>323</v>
      </c>
      <c r="AF42" s="455" t="s">
        <v>343</v>
      </c>
      <c r="AG42" s="1134"/>
      <c r="AH42" s="944"/>
      <c r="AJ42" s="448" t="s">
        <v>326</v>
      </c>
      <c r="AK42" s="455" t="s">
        <v>355</v>
      </c>
      <c r="AL42" s="1139"/>
      <c r="AM42" s="944"/>
      <c r="AS42" s="146"/>
      <c r="AT42" s="146"/>
      <c r="AU42" s="146"/>
      <c r="AV42" s="146"/>
    </row>
    <row r="43" spans="1:48" s="2" customFormat="1" ht="13.5" customHeight="1" thickTop="1" x14ac:dyDescent="0.2">
      <c r="A43" s="247" t="s">
        <v>26</v>
      </c>
      <c r="B43" s="410">
        <v>4612.4435742400001</v>
      </c>
      <c r="C43" s="410">
        <v>4351.03991744</v>
      </c>
      <c r="D43" s="152"/>
      <c r="E43" s="409">
        <v>1052.0002717100001</v>
      </c>
      <c r="F43" s="409">
        <v>1149.9496074599999</v>
      </c>
      <c r="G43" s="405">
        <v>1123.80145161</v>
      </c>
      <c r="H43" s="409">
        <v>1270.70977576</v>
      </c>
      <c r="I43" s="410">
        <v>4596.4611065400004</v>
      </c>
      <c r="J43" s="73"/>
      <c r="K43" s="410">
        <v>1110.9031934300001</v>
      </c>
      <c r="L43" s="409">
        <v>1103.95550856</v>
      </c>
      <c r="M43" s="409">
        <v>0</v>
      </c>
      <c r="N43" s="409">
        <v>0</v>
      </c>
      <c r="O43" s="408">
        <v>5.5991355994856135E-2</v>
      </c>
      <c r="P43" s="408">
        <v>-3.9996621244639881E-2</v>
      </c>
      <c r="Q43" s="408">
        <v>-1</v>
      </c>
      <c r="R43" s="408">
        <v>-1</v>
      </c>
      <c r="S43" s="408"/>
      <c r="T43" s="186"/>
      <c r="U43" s="369">
        <v>1052.0002717100001</v>
      </c>
      <c r="V43" s="264">
        <v>1110.9031934300001</v>
      </c>
      <c r="W43" s="355">
        <v>5.5991355994856135E-2</v>
      </c>
      <c r="X43" s="128"/>
      <c r="Y43" s="186"/>
      <c r="Z43" s="369">
        <v>2201.9498791700003</v>
      </c>
      <c r="AA43" s="264">
        <v>2214.8587019900001</v>
      </c>
      <c r="AB43" s="386">
        <v>5.8624507951405662E-3</v>
      </c>
      <c r="AC43" s="128"/>
      <c r="AE43" s="369">
        <v>3325.75133078</v>
      </c>
      <c r="AF43" s="264">
        <v>0</v>
      </c>
      <c r="AG43" s="386">
        <v>-1</v>
      </c>
      <c r="AH43" s="128"/>
      <c r="AJ43" s="369">
        <v>4596.4611065400004</v>
      </c>
      <c r="AK43" s="264">
        <v>0</v>
      </c>
      <c r="AL43" s="386">
        <v>-1</v>
      </c>
      <c r="AM43" s="128"/>
      <c r="AS43" s="146"/>
      <c r="AT43" s="146"/>
      <c r="AU43" s="146"/>
      <c r="AV43" s="146"/>
    </row>
    <row r="44" spans="1:48" x14ac:dyDescent="0.2">
      <c r="A44" s="246" t="s">
        <v>27</v>
      </c>
      <c r="B44" s="341">
        <v>3492.8831620000001</v>
      </c>
      <c r="C44" s="341">
        <v>3351.78559511</v>
      </c>
      <c r="D44" s="97"/>
      <c r="E44" s="345">
        <v>806.61336400999994</v>
      </c>
      <c r="F44" s="345">
        <v>878.53028226999993</v>
      </c>
      <c r="G44" s="394">
        <v>835.94132439999998</v>
      </c>
      <c r="H44" s="345">
        <v>972.87515858000006</v>
      </c>
      <c r="I44" s="341">
        <v>3493.96012926</v>
      </c>
      <c r="J44" s="78"/>
      <c r="K44" s="341">
        <v>822.05000251000001</v>
      </c>
      <c r="L44" s="342">
        <v>809.81524925999997</v>
      </c>
      <c r="M44" s="342">
        <v>0</v>
      </c>
      <c r="N44" s="342">
        <v>0</v>
      </c>
      <c r="O44" s="404">
        <v>1.9137593286650153E-2</v>
      </c>
      <c r="P44" s="404">
        <v>-7.8215895794109536E-2</v>
      </c>
      <c r="Q44" s="404">
        <v>-1</v>
      </c>
      <c r="R44" s="404">
        <v>-1</v>
      </c>
      <c r="S44" s="404"/>
      <c r="T44" s="951"/>
      <c r="U44" s="344">
        <v>806.61336400999994</v>
      </c>
      <c r="V44" s="339">
        <v>822.05000251000001</v>
      </c>
      <c r="W44" s="291">
        <v>1.9137593286650153E-2</v>
      </c>
      <c r="X44" s="147"/>
      <c r="Y44" s="951"/>
      <c r="Z44" s="344">
        <v>1685.14364628</v>
      </c>
      <c r="AA44" s="339">
        <v>1631.86525177</v>
      </c>
      <c r="AB44" s="352">
        <v>-3.1616529918748165E-2</v>
      </c>
      <c r="AC44" s="147"/>
      <c r="AE44" s="344">
        <v>2521.08497068</v>
      </c>
      <c r="AF44" s="339">
        <v>0</v>
      </c>
      <c r="AG44" s="352">
        <v>-1</v>
      </c>
      <c r="AH44" s="147"/>
      <c r="AJ44" s="344">
        <v>3493.96012926</v>
      </c>
      <c r="AK44" s="339">
        <v>0</v>
      </c>
      <c r="AL44" s="352">
        <v>-1</v>
      </c>
      <c r="AM44" s="147"/>
      <c r="AS44" s="146"/>
      <c r="AT44" s="146"/>
      <c r="AU44" s="146"/>
      <c r="AV44" s="146"/>
    </row>
    <row r="45" spans="1:48" s="2" customFormat="1" x14ac:dyDescent="0.2">
      <c r="A45" s="247" t="s">
        <v>262</v>
      </c>
      <c r="B45" s="347">
        <v>131.35816865000001</v>
      </c>
      <c r="C45" s="347">
        <v>69.527583879999995</v>
      </c>
      <c r="D45" s="152"/>
      <c r="E45" s="348">
        <v>56.055653630000002</v>
      </c>
      <c r="F45" s="348">
        <v>-0.16933713</v>
      </c>
      <c r="G45" s="392">
        <v>79.327206140000001</v>
      </c>
      <c r="H45" s="348">
        <v>47.410113109999998</v>
      </c>
      <c r="I45" s="347">
        <v>182.62363575000001</v>
      </c>
      <c r="J45" s="73"/>
      <c r="K45" s="347">
        <v>44.680989539999999</v>
      </c>
      <c r="L45" s="348">
        <v>53.797726479999994</v>
      </c>
      <c r="M45" s="348">
        <v>0</v>
      </c>
      <c r="N45" s="348">
        <v>0</v>
      </c>
      <c r="O45" s="398">
        <v>-0.20291733934777423</v>
      </c>
      <c r="P45" s="398">
        <v>-318.69598598960545</v>
      </c>
      <c r="Q45" s="398">
        <v>-1</v>
      </c>
      <c r="R45" s="398">
        <v>-1</v>
      </c>
      <c r="S45" s="398"/>
      <c r="T45" s="186"/>
      <c r="U45" s="349">
        <v>56.055653630000002</v>
      </c>
      <c r="V45" s="255">
        <v>44.680989539999999</v>
      </c>
      <c r="W45" s="322">
        <v>-0.20291733934777423</v>
      </c>
      <c r="X45" s="128"/>
      <c r="Y45" s="186"/>
      <c r="Z45" s="349">
        <v>55.8863165</v>
      </c>
      <c r="AA45" s="255">
        <v>98.478716019999993</v>
      </c>
      <c r="AB45" s="371">
        <v>0.76212572571319837</v>
      </c>
      <c r="AC45" s="128"/>
      <c r="AE45" s="349">
        <v>135.21352263999998</v>
      </c>
      <c r="AF45" s="255">
        <v>0</v>
      </c>
      <c r="AG45" s="371">
        <v>-1</v>
      </c>
      <c r="AH45" s="128"/>
      <c r="AJ45" s="349">
        <v>182.62363575000001</v>
      </c>
      <c r="AK45" s="255">
        <v>0</v>
      </c>
      <c r="AL45" s="371">
        <v>-1</v>
      </c>
      <c r="AM45" s="128"/>
      <c r="AS45" s="146"/>
      <c r="AT45" s="146"/>
      <c r="AU45" s="146"/>
      <c r="AV45" s="146"/>
    </row>
    <row r="46" spans="1:48" s="2" customFormat="1" x14ac:dyDescent="0.2">
      <c r="A46" s="298" t="s">
        <v>28</v>
      </c>
      <c r="B46" s="398">
        <v>3.6597857385783979E-2</v>
      </c>
      <c r="C46" s="398">
        <v>3.6760825393357406E-2</v>
      </c>
      <c r="D46" s="152"/>
      <c r="E46" s="365">
        <v>4.6201818858620215E-2</v>
      </c>
      <c r="F46" s="365">
        <v>3.885450211408429E-2</v>
      </c>
      <c r="G46" s="365">
        <v>3.5355236557197876E-2</v>
      </c>
      <c r="H46" s="365">
        <v>3.3220938863649359E-2</v>
      </c>
      <c r="I46" s="398">
        <v>3.7955222331415676E-2</v>
      </c>
      <c r="J46" s="73"/>
      <c r="K46" s="398">
        <v>2.9928575785133155E-2</v>
      </c>
      <c r="L46" s="365">
        <v>1.4173182780478437E-2</v>
      </c>
      <c r="M46" s="365">
        <v>3.5355236557197883E-2</v>
      </c>
      <c r="N46" s="365">
        <v>3.322093886364931E-2</v>
      </c>
      <c r="O46" s="398">
        <v>-1.627324307348706E-2</v>
      </c>
      <c r="P46" s="398">
        <v>-2.4681319333605851E-2</v>
      </c>
      <c r="Q46" s="398">
        <v>0</v>
      </c>
      <c r="R46" s="398">
        <v>0</v>
      </c>
      <c r="S46" s="411"/>
      <c r="T46" s="186"/>
      <c r="U46" s="980">
        <v>4.6201818858620215E-2</v>
      </c>
      <c r="V46" s="513">
        <v>2.9928575785133155E-2</v>
      </c>
      <c r="W46" s="980">
        <v>-1.627324307348706E-2</v>
      </c>
      <c r="X46" s="355" t="s">
        <v>18</v>
      </c>
      <c r="Y46" s="186"/>
      <c r="Z46" s="980">
        <v>4.2279421729891804E-2</v>
      </c>
      <c r="AA46" s="513">
        <v>2.2278952698921262E-2</v>
      </c>
      <c r="AB46" s="411">
        <v>-2.0000469030970542E-2</v>
      </c>
      <c r="AC46" s="355" t="s">
        <v>18</v>
      </c>
      <c r="AE46" s="980">
        <v>3.6412677422918559E-2</v>
      </c>
      <c r="AF46" s="513">
        <v>3.9945845142002903E-2</v>
      </c>
      <c r="AG46" s="411">
        <v>3.5331677190843444E-3</v>
      </c>
      <c r="AH46" s="355" t="s">
        <v>18</v>
      </c>
      <c r="AJ46" s="980">
        <v>3.7955222331415676E-2</v>
      </c>
      <c r="AK46" s="513">
        <v>3.7955222331415676E-2</v>
      </c>
      <c r="AL46" s="411">
        <v>0</v>
      </c>
      <c r="AM46" s="355" t="s">
        <v>18</v>
      </c>
      <c r="AS46" s="146"/>
      <c r="AT46" s="146"/>
      <c r="AU46" s="146"/>
      <c r="AV46" s="146"/>
    </row>
    <row r="47" spans="1:48" ht="12.75" customHeight="1" x14ac:dyDescent="0.2">
      <c r="B47" s="158"/>
      <c r="C47" s="158"/>
      <c r="D47" s="78"/>
      <c r="E47" s="159"/>
      <c r="F47" s="159"/>
      <c r="G47" s="18"/>
      <c r="H47" s="159"/>
      <c r="I47" s="158"/>
      <c r="J47" s="78"/>
      <c r="K47" s="158"/>
      <c r="L47"/>
      <c r="M47"/>
      <c r="N47"/>
      <c r="O47" s="518"/>
      <c r="P47" s="518"/>
      <c r="Q47" s="518"/>
      <c r="R47" s="518"/>
      <c r="S47" s="518"/>
      <c r="T47" s="74"/>
      <c r="U47" s="979"/>
      <c r="V47" s="210"/>
      <c r="W47" s="1136" t="s">
        <v>342</v>
      </c>
      <c r="X47" s="944"/>
      <c r="Y47" s="74"/>
      <c r="Z47" s="979"/>
      <c r="AA47" s="210"/>
      <c r="AB47" s="1136" t="s">
        <v>361</v>
      </c>
      <c r="AC47" s="944"/>
      <c r="AE47" s="210"/>
      <c r="AF47" s="210"/>
      <c r="AG47" s="1136" t="s">
        <v>344</v>
      </c>
      <c r="AH47" s="944"/>
      <c r="AJ47" s="210"/>
      <c r="AK47" s="210"/>
      <c r="AL47" s="1136" t="s">
        <v>363</v>
      </c>
      <c r="AM47" s="944"/>
      <c r="AS47" s="146"/>
      <c r="AT47" s="146"/>
      <c r="AU47" s="146"/>
      <c r="AV47" s="146"/>
    </row>
    <row r="48" spans="1:48" ht="12.75" customHeight="1" x14ac:dyDescent="0.2">
      <c r="B48" s="158"/>
      <c r="C48" s="158"/>
      <c r="D48" s="78"/>
      <c r="E48" s="159"/>
      <c r="F48" s="159"/>
      <c r="G48" s="18"/>
      <c r="H48" s="159"/>
      <c r="I48" s="158"/>
      <c r="J48" s="78"/>
      <c r="K48" s="158"/>
      <c r="L48" s="117"/>
      <c r="M48" s="117"/>
      <c r="N48" s="117"/>
      <c r="O48" s="1129" t="s">
        <v>337</v>
      </c>
      <c r="P48" s="1129" t="s">
        <v>357</v>
      </c>
      <c r="Q48" s="1129" t="s">
        <v>348</v>
      </c>
      <c r="R48" s="1129" t="s">
        <v>341</v>
      </c>
      <c r="S48" s="932"/>
      <c r="T48" s="944"/>
      <c r="U48" s="979"/>
      <c r="V48" s="210"/>
      <c r="W48" s="1136"/>
      <c r="X48" s="944"/>
      <c r="Y48" s="944"/>
      <c r="Z48" s="979"/>
      <c r="AA48" s="210"/>
      <c r="AB48" s="1136"/>
      <c r="AC48" s="944"/>
      <c r="AE48" s="210"/>
      <c r="AF48" s="210"/>
      <c r="AG48" s="1137"/>
      <c r="AH48" s="944"/>
      <c r="AJ48" s="210"/>
      <c r="AK48" s="210"/>
      <c r="AL48" s="1136"/>
      <c r="AM48" s="944"/>
      <c r="AS48" s="146"/>
      <c r="AT48" s="146"/>
      <c r="AU48" s="146"/>
      <c r="AV48" s="146"/>
    </row>
    <row r="49" spans="1:48" ht="15" customHeight="1" thickBot="1" x14ac:dyDescent="0.3">
      <c r="A49" s="64" t="s">
        <v>29</v>
      </c>
      <c r="B49" s="438" t="s">
        <v>17</v>
      </c>
      <c r="C49" s="438" t="s">
        <v>226</v>
      </c>
      <c r="D49" s="185"/>
      <c r="E49" s="448" t="s">
        <v>230</v>
      </c>
      <c r="F49" s="448" t="s">
        <v>228</v>
      </c>
      <c r="G49" s="452" t="s">
        <v>227</v>
      </c>
      <c r="H49" s="448" t="s">
        <v>229</v>
      </c>
      <c r="I49" s="438" t="s">
        <v>328</v>
      </c>
      <c r="J49" s="169"/>
      <c r="K49" s="438" t="s">
        <v>333</v>
      </c>
      <c r="L49" s="542" t="s">
        <v>334</v>
      </c>
      <c r="M49" s="542" t="s">
        <v>335</v>
      </c>
      <c r="N49" s="542" t="s">
        <v>336</v>
      </c>
      <c r="O49" s="1135"/>
      <c r="P49" s="1135"/>
      <c r="Q49" s="1135"/>
      <c r="R49" s="1135"/>
      <c r="S49" s="933"/>
      <c r="T49" s="944"/>
      <c r="U49" s="975" t="s">
        <v>321</v>
      </c>
      <c r="V49" s="455" t="s">
        <v>338</v>
      </c>
      <c r="W49" s="1138"/>
      <c r="X49" s="944"/>
      <c r="Y49" s="944"/>
      <c r="Z49" s="975" t="s">
        <v>310</v>
      </c>
      <c r="AA49" s="455" t="s">
        <v>354</v>
      </c>
      <c r="AB49" s="1138"/>
      <c r="AC49" s="944"/>
      <c r="AE49" s="448" t="s">
        <v>323</v>
      </c>
      <c r="AF49" s="455" t="s">
        <v>343</v>
      </c>
      <c r="AG49" s="1134"/>
      <c r="AH49" s="944"/>
      <c r="AJ49" s="448" t="s">
        <v>326</v>
      </c>
      <c r="AK49" s="455" t="s">
        <v>355</v>
      </c>
      <c r="AL49" s="1138"/>
      <c r="AM49" s="944"/>
      <c r="AS49" s="146"/>
      <c r="AT49" s="146"/>
      <c r="AU49" s="146"/>
      <c r="AV49" s="146"/>
    </row>
    <row r="50" spans="1:48" s="2" customFormat="1" ht="12.75" customHeight="1" x14ac:dyDescent="0.2">
      <c r="A50" s="247" t="s">
        <v>4</v>
      </c>
      <c r="B50" s="410">
        <v>6110.6823275099996</v>
      </c>
      <c r="C50" s="410">
        <v>5526.5621274800005</v>
      </c>
      <c r="D50" s="152"/>
      <c r="E50" s="409">
        <v>1519.4876265100002</v>
      </c>
      <c r="F50" s="409">
        <v>1532.4633402300001</v>
      </c>
      <c r="G50" s="405">
        <v>1489.2279185900002</v>
      </c>
      <c r="H50" s="409">
        <v>1585.89852352</v>
      </c>
      <c r="I50" s="410">
        <v>6127.0774088499993</v>
      </c>
      <c r="J50" s="73"/>
      <c r="K50" s="410">
        <v>1665.0471599800001</v>
      </c>
      <c r="L50" s="409">
        <v>1771.1636527500002</v>
      </c>
      <c r="M50" s="409">
        <v>0</v>
      </c>
      <c r="N50" s="409">
        <v>0</v>
      </c>
      <c r="O50" s="408">
        <v>9.5795142343031076E-2</v>
      </c>
      <c r="P50" s="408">
        <v>0.15576249444516874</v>
      </c>
      <c r="Q50" s="408">
        <v>-1</v>
      </c>
      <c r="R50" s="408">
        <v>-1</v>
      </c>
      <c r="S50" s="408"/>
      <c r="T50" s="186"/>
      <c r="U50" s="369">
        <v>1519.4876265100002</v>
      </c>
      <c r="V50" s="264">
        <v>1665.0471599800001</v>
      </c>
      <c r="W50" s="355">
        <v>9.5795142343031076E-2</v>
      </c>
      <c r="X50" s="128"/>
      <c r="Y50" s="186"/>
      <c r="Z50" s="369">
        <v>3051.9509667399998</v>
      </c>
      <c r="AA50" s="264">
        <v>3436.2108127299998</v>
      </c>
      <c r="AB50" s="386">
        <v>0.12590629737425127</v>
      </c>
      <c r="AC50" s="128"/>
      <c r="AE50" s="369">
        <v>4541.1788853299995</v>
      </c>
      <c r="AF50" s="264">
        <v>0</v>
      </c>
      <c r="AG50" s="386">
        <v>-1</v>
      </c>
      <c r="AH50" s="128"/>
      <c r="AJ50" s="369">
        <v>6127.0774088499993</v>
      </c>
      <c r="AK50" s="264">
        <v>0</v>
      </c>
      <c r="AL50" s="386">
        <v>-1</v>
      </c>
      <c r="AM50" s="128"/>
      <c r="AS50" s="146"/>
      <c r="AT50" s="146"/>
      <c r="AU50" s="146"/>
      <c r="AV50" s="146"/>
    </row>
    <row r="51" spans="1:48" x14ac:dyDescent="0.2">
      <c r="A51" s="246" t="s">
        <v>5</v>
      </c>
      <c r="B51" s="341">
        <v>5342.6523901900009</v>
      </c>
      <c r="C51" s="341">
        <v>4950.4431655300004</v>
      </c>
      <c r="D51" s="97"/>
      <c r="E51" s="345">
        <v>1309.40122778</v>
      </c>
      <c r="F51" s="345">
        <v>1320.6552004099999</v>
      </c>
      <c r="G51" s="394">
        <v>1292.56809329</v>
      </c>
      <c r="H51" s="345">
        <v>1260.7438954099998</v>
      </c>
      <c r="I51" s="341">
        <v>5183.3684168899999</v>
      </c>
      <c r="J51" s="78"/>
      <c r="K51" s="341">
        <v>1370.40308448</v>
      </c>
      <c r="L51" s="342">
        <v>1497.7330711299999</v>
      </c>
      <c r="M51" s="342">
        <v>0</v>
      </c>
      <c r="N51" s="342">
        <v>0</v>
      </c>
      <c r="O51" s="404">
        <v>4.6587596991507656E-2</v>
      </c>
      <c r="P51" s="404">
        <v>0.13408334792080917</v>
      </c>
      <c r="Q51" s="404">
        <v>-1</v>
      </c>
      <c r="R51" s="404">
        <v>-1</v>
      </c>
      <c r="S51" s="404"/>
      <c r="T51" s="951"/>
      <c r="U51" s="344">
        <v>1309.40122778</v>
      </c>
      <c r="V51" s="339">
        <v>1370.40308448</v>
      </c>
      <c r="W51" s="291">
        <v>4.6587596991507656E-2</v>
      </c>
      <c r="X51" s="147"/>
      <c r="Y51" s="951"/>
      <c r="Z51" s="344">
        <v>2630.0564281900001</v>
      </c>
      <c r="AA51" s="339">
        <v>2868.1361556099996</v>
      </c>
      <c r="AB51" s="352">
        <v>9.0522668969443179E-2</v>
      </c>
      <c r="AC51" s="147"/>
      <c r="AE51" s="344">
        <v>3922.6245214800001</v>
      </c>
      <c r="AF51" s="339">
        <v>0</v>
      </c>
      <c r="AG51" s="352">
        <v>-1</v>
      </c>
      <c r="AH51" s="147"/>
      <c r="AJ51" s="344">
        <v>5183.3684168899999</v>
      </c>
      <c r="AK51" s="339">
        <v>0</v>
      </c>
      <c r="AL51" s="352">
        <v>-1</v>
      </c>
      <c r="AM51" s="147"/>
      <c r="AS51" s="146"/>
      <c r="AT51" s="146"/>
      <c r="AU51" s="146"/>
      <c r="AV51" s="146"/>
    </row>
    <row r="52" spans="1:48" s="2" customFormat="1" x14ac:dyDescent="0.2">
      <c r="A52" s="247" t="s">
        <v>253</v>
      </c>
      <c r="B52" s="347">
        <v>283.31914619999998</v>
      </c>
      <c r="C52" s="347">
        <v>266.27379594999996</v>
      </c>
      <c r="D52" s="152"/>
      <c r="E52" s="348">
        <v>87.158080170000005</v>
      </c>
      <c r="F52" s="348">
        <v>85.57996335</v>
      </c>
      <c r="G52" s="392">
        <v>54.20636287</v>
      </c>
      <c r="H52" s="348">
        <v>66.759507420000006</v>
      </c>
      <c r="I52" s="347">
        <v>293.70391381000002</v>
      </c>
      <c r="J52" s="73"/>
      <c r="K52" s="347">
        <v>86.116287170000007</v>
      </c>
      <c r="L52" s="348">
        <v>78.021766409999998</v>
      </c>
      <c r="M52" s="348">
        <v>0</v>
      </c>
      <c r="N52" s="348">
        <v>0</v>
      </c>
      <c r="O52" s="398">
        <v>-1.1952913579188562E-2</v>
      </c>
      <c r="P52" s="398">
        <v>-8.8317365936333991E-2</v>
      </c>
      <c r="Q52" s="398">
        <v>-1</v>
      </c>
      <c r="R52" s="398">
        <v>-1</v>
      </c>
      <c r="S52" s="398"/>
      <c r="T52" s="186"/>
      <c r="U52" s="349">
        <v>87.158080170000005</v>
      </c>
      <c r="V52" s="255">
        <v>86.116287170000007</v>
      </c>
      <c r="W52" s="322">
        <v>-1.1952913579188562E-2</v>
      </c>
      <c r="X52" s="128"/>
      <c r="Y52" s="186"/>
      <c r="Z52" s="349">
        <v>172.73804352000002</v>
      </c>
      <c r="AA52" s="255">
        <v>164.13805358000002</v>
      </c>
      <c r="AB52" s="371">
        <v>-4.9786310906110694E-2</v>
      </c>
      <c r="AC52" s="128"/>
      <c r="AE52" s="349">
        <v>226.94440638999998</v>
      </c>
      <c r="AF52" s="255">
        <v>0</v>
      </c>
      <c r="AG52" s="371">
        <v>-1</v>
      </c>
      <c r="AH52" s="128"/>
      <c r="AJ52" s="349">
        <v>293.70391381000002</v>
      </c>
      <c r="AK52" s="255">
        <v>0</v>
      </c>
      <c r="AL52" s="371">
        <v>-1</v>
      </c>
      <c r="AM52" s="128"/>
      <c r="AS52" s="146"/>
      <c r="AT52" s="146"/>
      <c r="AU52" s="146"/>
      <c r="AV52" s="146"/>
    </row>
    <row r="53" spans="1:48" s="2" customFormat="1" x14ac:dyDescent="0.2">
      <c r="A53" s="247" t="s">
        <v>24</v>
      </c>
      <c r="B53" s="347">
        <v>164.27602906000001</v>
      </c>
      <c r="C53" s="347">
        <v>160.16758111999999</v>
      </c>
      <c r="D53" s="152"/>
      <c r="E53" s="348">
        <v>53.751498470000001</v>
      </c>
      <c r="F53" s="348">
        <v>50.312953450000002</v>
      </c>
      <c r="G53" s="392">
        <v>31.19328561</v>
      </c>
      <c r="H53" s="348">
        <v>53.690135399999996</v>
      </c>
      <c r="I53" s="347">
        <v>188.94787293000002</v>
      </c>
      <c r="J53" s="73"/>
      <c r="K53" s="347">
        <v>45.646285770000006</v>
      </c>
      <c r="L53" s="348">
        <v>49.616338049999996</v>
      </c>
      <c r="M53" s="348">
        <v>0</v>
      </c>
      <c r="N53" s="348">
        <v>0</v>
      </c>
      <c r="O53" s="398">
        <v>-0.15079045107037731</v>
      </c>
      <c r="P53" s="398">
        <v>-1.3845647139206175E-2</v>
      </c>
      <c r="Q53" s="398">
        <v>-1</v>
      </c>
      <c r="R53" s="398">
        <v>-1</v>
      </c>
      <c r="S53" s="398"/>
      <c r="T53" s="186"/>
      <c r="U53" s="349">
        <v>53.751498470000001</v>
      </c>
      <c r="V53" s="255">
        <v>45.646285770000006</v>
      </c>
      <c r="W53" s="355">
        <v>-0.15079045107037731</v>
      </c>
      <c r="X53" s="128"/>
      <c r="Y53" s="186"/>
      <c r="Z53" s="349">
        <v>104.06445192</v>
      </c>
      <c r="AA53" s="255">
        <v>95.262623819999988</v>
      </c>
      <c r="AB53" s="371">
        <v>-8.4580545398600215E-2</v>
      </c>
      <c r="AC53" s="128"/>
      <c r="AE53" s="349">
        <v>135.25773753000001</v>
      </c>
      <c r="AF53" s="255">
        <v>0</v>
      </c>
      <c r="AG53" s="371">
        <v>-1</v>
      </c>
      <c r="AH53" s="128"/>
      <c r="AJ53" s="349">
        <v>188.94787293000002</v>
      </c>
      <c r="AK53" s="255">
        <v>0</v>
      </c>
      <c r="AL53" s="371">
        <v>-1</v>
      </c>
      <c r="AM53" s="128"/>
      <c r="AS53" s="146"/>
      <c r="AT53" s="146"/>
      <c r="AU53" s="146"/>
      <c r="AV53" s="146"/>
    </row>
    <row r="54" spans="1:48" s="2" customFormat="1" x14ac:dyDescent="0.2">
      <c r="A54" s="298" t="s">
        <v>291</v>
      </c>
      <c r="B54" s="398">
        <v>0.9548731311425307</v>
      </c>
      <c r="C54" s="398">
        <v>0.95160876430511099</v>
      </c>
      <c r="D54" s="186"/>
      <c r="E54" s="365">
        <v>0.93853127954603299</v>
      </c>
      <c r="F54" s="365">
        <v>0.91841839936540648</v>
      </c>
      <c r="G54" s="401">
        <v>0.96991849118030804</v>
      </c>
      <c r="H54" s="365">
        <v>0.96202064920025443</v>
      </c>
      <c r="I54" s="398">
        <v>0.94774084425388794</v>
      </c>
      <c r="J54" s="186"/>
      <c r="K54" s="398">
        <v>0.94034307372803561</v>
      </c>
      <c r="L54" s="365">
        <v>0.98932636646670369</v>
      </c>
      <c r="M54" s="365">
        <v>0</v>
      </c>
      <c r="N54" s="365">
        <v>0</v>
      </c>
      <c r="O54" s="398">
        <v>1.8117941820026129E-3</v>
      </c>
      <c r="P54" s="398">
        <v>7.0907967101297209E-2</v>
      </c>
      <c r="Q54" s="398">
        <v>-0.96991849118030804</v>
      </c>
      <c r="R54" s="398">
        <v>-0.96202064920025443</v>
      </c>
      <c r="S54" s="355" t="s">
        <v>18</v>
      </c>
      <c r="T54" s="186"/>
      <c r="U54" s="977">
        <v>0.93853127954603299</v>
      </c>
      <c r="V54" s="402">
        <v>0.94034307372803561</v>
      </c>
      <c r="W54" s="977">
        <v>1.8117941820026129E-3</v>
      </c>
      <c r="X54" s="355" t="s">
        <v>18</v>
      </c>
      <c r="Y54" s="186"/>
      <c r="Z54" s="977">
        <v>0.92806834386937187</v>
      </c>
      <c r="AA54" s="402">
        <v>0.96571848867726462</v>
      </c>
      <c r="AB54" s="371">
        <v>3.7650144807892749E-2</v>
      </c>
      <c r="AC54" s="355" t="s">
        <v>18</v>
      </c>
      <c r="AE54" s="977">
        <v>0.94279806101313146</v>
      </c>
      <c r="AF54" s="402">
        <v>0</v>
      </c>
      <c r="AG54" s="371">
        <v>-0.94279806101313146</v>
      </c>
      <c r="AH54" s="355" t="s">
        <v>18</v>
      </c>
      <c r="AJ54" s="977">
        <v>0.94774084425388794</v>
      </c>
      <c r="AK54" s="402">
        <v>0</v>
      </c>
      <c r="AL54" s="371">
        <v>-0.94774084425388794</v>
      </c>
      <c r="AM54" s="355" t="s">
        <v>18</v>
      </c>
      <c r="AS54" s="146"/>
      <c r="AT54" s="146"/>
      <c r="AU54" s="146"/>
      <c r="AV54" s="146"/>
    </row>
    <row r="55" spans="1:48" s="2" customFormat="1" x14ac:dyDescent="0.2">
      <c r="A55" s="298" t="s">
        <v>22</v>
      </c>
      <c r="B55" s="398">
        <v>3.3195559308561488E-2</v>
      </c>
      <c r="C55" s="398">
        <v>2.553473651077216E-2</v>
      </c>
      <c r="D55" s="152"/>
      <c r="E55" s="365">
        <v>2.9133007558705033E-2</v>
      </c>
      <c r="F55" s="365">
        <v>2.8471357416633584E-2</v>
      </c>
      <c r="G55" s="365">
        <v>2.3709137318609869E-2</v>
      </c>
      <c r="H55" s="365">
        <v>2.7943542991022294E-2</v>
      </c>
      <c r="I55" s="398">
        <v>2.8139117170007777E-2</v>
      </c>
      <c r="J55" s="73"/>
      <c r="K55" s="398">
        <v>3.0529117516948544E-2</v>
      </c>
      <c r="L55" s="365">
        <v>2.9223421590425718E-2</v>
      </c>
      <c r="M55" s="365">
        <v>2.3709137318609876E-2</v>
      </c>
      <c r="N55" s="365">
        <v>2.7943542991022325E-2</v>
      </c>
      <c r="O55" s="398">
        <v>1.3961099582435119E-3</v>
      </c>
      <c r="P55" s="398">
        <v>7.5206417379213367E-4</v>
      </c>
      <c r="Q55" s="398">
        <v>0</v>
      </c>
      <c r="R55" s="398">
        <v>3.1225022567582528E-17</v>
      </c>
      <c r="S55" s="355" t="s">
        <v>18</v>
      </c>
      <c r="T55" s="73"/>
      <c r="U55" s="977">
        <v>2.9133007558705033E-2</v>
      </c>
      <c r="V55" s="402">
        <v>3.0529117516948544E-2</v>
      </c>
      <c r="W55" s="977">
        <v>1.3961099582435119E-3</v>
      </c>
      <c r="X55" s="355" t="s">
        <v>18</v>
      </c>
      <c r="Y55" s="73"/>
      <c r="Z55" s="977">
        <v>2.8456297567120245E-2</v>
      </c>
      <c r="AA55" s="513">
        <v>3.0045193836068716E-2</v>
      </c>
      <c r="AB55" s="411">
        <v>1.5888962689484705E-3</v>
      </c>
      <c r="AC55" s="355" t="s">
        <v>18</v>
      </c>
      <c r="AE55" s="984">
        <v>2.6159255227629109E-2</v>
      </c>
      <c r="AF55" s="411">
        <v>2.7023506864462435E-2</v>
      </c>
      <c r="AG55" s="411">
        <v>8.6425163683332556E-4</v>
      </c>
      <c r="AH55" s="355" t="s">
        <v>18</v>
      </c>
      <c r="AJ55" s="984">
        <v>2.8139117170007777E-2</v>
      </c>
      <c r="AK55" s="402">
        <v>2.8139117170007777E-2</v>
      </c>
      <c r="AL55" s="411">
        <v>0</v>
      </c>
      <c r="AM55" s="355" t="s">
        <v>18</v>
      </c>
      <c r="AS55" s="146"/>
      <c r="AT55" s="146"/>
      <c r="AU55" s="146"/>
      <c r="AV55" s="146"/>
    </row>
    <row r="56" spans="1:48" ht="12.75" customHeight="1" x14ac:dyDescent="0.2">
      <c r="B56" s="158"/>
      <c r="C56" s="158"/>
      <c r="D56" s="78"/>
      <c r="E56" s="159"/>
      <c r="F56" s="159"/>
      <c r="G56" s="18"/>
      <c r="H56" s="159"/>
      <c r="I56" s="158"/>
      <c r="J56" s="78"/>
      <c r="K56" s="158"/>
      <c r="L56"/>
      <c r="M56"/>
      <c r="N56"/>
      <c r="O56" s="74"/>
      <c r="P56" s="74"/>
      <c r="Q56" s="74"/>
      <c r="R56" s="74"/>
      <c r="S56" s="74"/>
      <c r="T56" s="74"/>
      <c r="U56" s="979"/>
      <c r="V56" s="935"/>
      <c r="W56" s="1136" t="s">
        <v>342</v>
      </c>
      <c r="Y56" s="74"/>
      <c r="Z56" s="979"/>
      <c r="AA56" s="935"/>
      <c r="AB56" s="1136" t="s">
        <v>358</v>
      </c>
      <c r="AE56" s="210"/>
      <c r="AF56" s="935"/>
      <c r="AG56" s="1136" t="s">
        <v>344</v>
      </c>
      <c r="AJ56" s="210"/>
      <c r="AK56" s="935"/>
      <c r="AL56" s="1136" t="s">
        <v>363</v>
      </c>
      <c r="AS56" s="146"/>
      <c r="AT56" s="146"/>
      <c r="AU56" s="146"/>
      <c r="AV56" s="146"/>
    </row>
    <row r="57" spans="1:48" ht="12.75" customHeight="1" x14ac:dyDescent="0.2">
      <c r="B57" s="158"/>
      <c r="C57" s="158"/>
      <c r="D57" s="78"/>
      <c r="E57" s="159"/>
      <c r="F57" s="159"/>
      <c r="G57" s="18"/>
      <c r="H57" s="159"/>
      <c r="I57" s="158"/>
      <c r="J57" s="78"/>
      <c r="K57" s="158"/>
      <c r="L57" s="117"/>
      <c r="M57" s="117"/>
      <c r="N57" s="117"/>
      <c r="O57" s="1129" t="s">
        <v>337</v>
      </c>
      <c r="P57" s="1129" t="s">
        <v>357</v>
      </c>
      <c r="Q57" s="1129" t="s">
        <v>348</v>
      </c>
      <c r="R57" s="1129" t="s">
        <v>341</v>
      </c>
      <c r="S57" s="934"/>
      <c r="T57" s="74"/>
      <c r="U57" s="979"/>
      <c r="V57" s="935"/>
      <c r="W57" s="1136"/>
      <c r="Y57" s="74"/>
      <c r="Z57" s="979"/>
      <c r="AA57" s="935"/>
      <c r="AB57" s="1136"/>
      <c r="AE57" s="210"/>
      <c r="AF57" s="935"/>
      <c r="AG57" s="1137"/>
      <c r="AJ57" s="210"/>
      <c r="AK57" s="935"/>
      <c r="AL57" s="1136"/>
      <c r="AS57" s="146"/>
      <c r="AT57" s="146"/>
      <c r="AU57" s="146"/>
      <c r="AV57" s="146"/>
    </row>
    <row r="58" spans="1:48" ht="15" customHeight="1" thickBot="1" x14ac:dyDescent="0.3">
      <c r="A58" s="65" t="s">
        <v>30</v>
      </c>
      <c r="B58" s="438" t="s">
        <v>17</v>
      </c>
      <c r="C58" s="438" t="s">
        <v>226</v>
      </c>
      <c r="D58" s="185"/>
      <c r="E58" s="448" t="s">
        <v>230</v>
      </c>
      <c r="F58" s="448" t="s">
        <v>228</v>
      </c>
      <c r="G58" s="452" t="s">
        <v>227</v>
      </c>
      <c r="H58" s="448" t="s">
        <v>229</v>
      </c>
      <c r="I58" s="438" t="s">
        <v>328</v>
      </c>
      <c r="J58" s="169"/>
      <c r="K58" s="438" t="s">
        <v>333</v>
      </c>
      <c r="L58" s="542" t="s">
        <v>334</v>
      </c>
      <c r="M58" s="542" t="s">
        <v>335</v>
      </c>
      <c r="N58" s="542" t="s">
        <v>336</v>
      </c>
      <c r="O58" s="1135"/>
      <c r="P58" s="1135"/>
      <c r="Q58" s="1135"/>
      <c r="R58" s="1135"/>
      <c r="S58" s="934"/>
      <c r="T58" s="934"/>
      <c r="U58" s="975" t="s">
        <v>321</v>
      </c>
      <c r="V58" s="455" t="s">
        <v>338</v>
      </c>
      <c r="W58" s="1138"/>
      <c r="Z58" s="975" t="s">
        <v>310</v>
      </c>
      <c r="AA58" s="455" t="s">
        <v>354</v>
      </c>
      <c r="AB58" s="1138"/>
      <c r="AE58" s="448" t="s">
        <v>323</v>
      </c>
      <c r="AF58" s="455" t="s">
        <v>343</v>
      </c>
      <c r="AG58" s="1134"/>
      <c r="AJ58" s="448" t="s">
        <v>326</v>
      </c>
      <c r="AK58" s="455" t="s">
        <v>355</v>
      </c>
      <c r="AL58" s="1138"/>
      <c r="AS58" s="146"/>
      <c r="AT58" s="146"/>
      <c r="AU58" s="146"/>
      <c r="AV58" s="146"/>
    </row>
    <row r="59" spans="1:48" s="2" customFormat="1" x14ac:dyDescent="0.2">
      <c r="A59" s="247" t="s">
        <v>4</v>
      </c>
      <c r="B59" s="410">
        <v>18525.172423749998</v>
      </c>
      <c r="C59" s="410">
        <v>18037.59728921</v>
      </c>
      <c r="D59" s="152"/>
      <c r="E59" s="409">
        <v>6063.6081592199998</v>
      </c>
      <c r="F59" s="409">
        <v>4407.0390903400003</v>
      </c>
      <c r="G59" s="405">
        <v>4530.0939882299999</v>
      </c>
      <c r="H59" s="409">
        <v>4856.77990778</v>
      </c>
      <c r="I59" s="410">
        <v>19857.521145569997</v>
      </c>
      <c r="J59" s="73"/>
      <c r="K59" s="410">
        <v>6665.2204864100004</v>
      </c>
      <c r="L59" s="409">
        <v>5023.42624583</v>
      </c>
      <c r="M59" s="409">
        <v>0</v>
      </c>
      <c r="N59" s="409">
        <v>0</v>
      </c>
      <c r="O59" s="408">
        <v>9.921688727119031E-2</v>
      </c>
      <c r="P59" s="408">
        <v>0.13986423602211476</v>
      </c>
      <c r="Q59" s="408">
        <v>-1</v>
      </c>
      <c r="R59" s="408">
        <v>-1</v>
      </c>
      <c r="S59" s="186"/>
      <c r="T59" s="186"/>
      <c r="U59" s="369">
        <v>6063.6081592199998</v>
      </c>
      <c r="V59" s="264">
        <v>6665.2204864100004</v>
      </c>
      <c r="W59" s="355">
        <v>9.921688727119031E-2</v>
      </c>
      <c r="X59" s="20"/>
      <c r="Y59" s="20"/>
      <c r="Z59" s="369">
        <v>10470.647249559999</v>
      </c>
      <c r="AA59" s="264">
        <v>11688.64673224</v>
      </c>
      <c r="AB59" s="386">
        <v>0.11632513765862797</v>
      </c>
      <c r="AC59" s="20"/>
      <c r="AE59" s="369">
        <v>15000.74123779</v>
      </c>
      <c r="AF59" s="264">
        <v>0</v>
      </c>
      <c r="AG59" s="386">
        <v>-1</v>
      </c>
      <c r="AH59" s="20"/>
      <c r="AJ59" s="369">
        <v>19857.521145569997</v>
      </c>
      <c r="AK59" s="264">
        <v>0</v>
      </c>
      <c r="AL59" s="386">
        <v>-1</v>
      </c>
      <c r="AM59" s="20"/>
      <c r="AS59" s="146"/>
      <c r="AT59" s="146"/>
      <c r="AU59" s="146"/>
      <c r="AV59" s="146"/>
    </row>
    <row r="60" spans="1:48" x14ac:dyDescent="0.2">
      <c r="A60" s="246" t="s">
        <v>5</v>
      </c>
      <c r="B60" s="341">
        <v>13290.380824360003</v>
      </c>
      <c r="C60" s="341">
        <v>12643.336359159999</v>
      </c>
      <c r="D60" s="97"/>
      <c r="E60" s="345">
        <v>3257.3424447699999</v>
      </c>
      <c r="F60" s="345">
        <v>3378.2360923400001</v>
      </c>
      <c r="G60" s="394">
        <v>3277.2742382399997</v>
      </c>
      <c r="H60" s="345">
        <v>3522.06756791</v>
      </c>
      <c r="I60" s="341">
        <v>13434.920343260001</v>
      </c>
      <c r="J60" s="78"/>
      <c r="K60" s="341">
        <v>3537.53736699</v>
      </c>
      <c r="L60" s="342">
        <v>3743.5068291500002</v>
      </c>
      <c r="M60" s="342">
        <v>0</v>
      </c>
      <c r="N60" s="342">
        <v>0</v>
      </c>
      <c r="O60" s="404">
        <v>8.6019485814235463E-2</v>
      </c>
      <c r="P60" s="404">
        <v>0.10812469194744416</v>
      </c>
      <c r="Q60" s="404">
        <v>-1</v>
      </c>
      <c r="R60" s="404">
        <v>-1</v>
      </c>
      <c r="S60" s="951"/>
      <c r="T60" s="951"/>
      <c r="U60" s="344">
        <v>3257.3424447699999</v>
      </c>
      <c r="V60" s="339">
        <v>3537.53736699</v>
      </c>
      <c r="W60" s="291">
        <v>8.6019485814235463E-2</v>
      </c>
      <c r="Z60" s="344">
        <v>6635.5785371099992</v>
      </c>
      <c r="AA60" s="339">
        <v>7281.0441961399993</v>
      </c>
      <c r="AB60" s="352">
        <v>9.7273456326405036E-2</v>
      </c>
      <c r="AE60" s="344">
        <v>9912.8527753500002</v>
      </c>
      <c r="AF60" s="339">
        <v>0</v>
      </c>
      <c r="AG60" s="352">
        <v>-1</v>
      </c>
      <c r="AJ60" s="344">
        <v>13434.920343260001</v>
      </c>
      <c r="AK60" s="339">
        <v>0</v>
      </c>
      <c r="AL60" s="352">
        <v>-1</v>
      </c>
      <c r="AS60" s="146"/>
      <c r="AT60" s="146"/>
      <c r="AU60" s="146"/>
      <c r="AV60" s="146"/>
    </row>
    <row r="61" spans="1:48" s="2" customFormat="1" x14ac:dyDescent="0.2">
      <c r="A61" s="247" t="s">
        <v>253</v>
      </c>
      <c r="B61" s="347">
        <v>672.62190248000002</v>
      </c>
      <c r="C61" s="347">
        <v>517.69219753999994</v>
      </c>
      <c r="D61" s="152"/>
      <c r="E61" s="348">
        <v>274.44744828</v>
      </c>
      <c r="F61" s="348">
        <v>152.61711981000002</v>
      </c>
      <c r="G61" s="392">
        <v>184.51515916999998</v>
      </c>
      <c r="H61" s="348">
        <v>164.9514394</v>
      </c>
      <c r="I61" s="347">
        <v>776.53116666000005</v>
      </c>
      <c r="J61" s="73"/>
      <c r="K61" s="347">
        <v>208.14518304000001</v>
      </c>
      <c r="L61" s="348">
        <v>189.11252619000001</v>
      </c>
      <c r="M61" s="348">
        <v>0</v>
      </c>
      <c r="N61" s="348">
        <v>0</v>
      </c>
      <c r="O61" s="398">
        <v>-0.24158455710018598</v>
      </c>
      <c r="P61" s="398">
        <v>0.23913048827965552</v>
      </c>
      <c r="Q61" s="398">
        <v>-1</v>
      </c>
      <c r="R61" s="398">
        <v>-1</v>
      </c>
      <c r="S61" s="186"/>
      <c r="T61" s="186"/>
      <c r="U61" s="349">
        <v>274.44744828</v>
      </c>
      <c r="V61" s="255">
        <v>208.14518304000001</v>
      </c>
      <c r="W61" s="355">
        <v>-0.24158455710018598</v>
      </c>
      <c r="X61" s="20"/>
      <c r="Y61" s="20"/>
      <c r="Z61" s="349">
        <v>427.06456808999997</v>
      </c>
      <c r="AA61" s="255">
        <v>397.25770923000005</v>
      </c>
      <c r="AB61" s="371">
        <v>-6.9794736176095967E-2</v>
      </c>
      <c r="AC61" s="20"/>
      <c r="AE61" s="349">
        <v>611.57972726000003</v>
      </c>
      <c r="AF61" s="255">
        <v>0</v>
      </c>
      <c r="AG61" s="371">
        <v>-1</v>
      </c>
      <c r="AH61" s="20"/>
      <c r="AJ61" s="349">
        <v>776.53116666000005</v>
      </c>
      <c r="AK61" s="255">
        <v>0</v>
      </c>
      <c r="AL61" s="371">
        <v>-1</v>
      </c>
      <c r="AM61" s="20"/>
      <c r="AS61" s="146"/>
      <c r="AT61" s="146"/>
      <c r="AU61" s="146"/>
      <c r="AV61" s="146"/>
    </row>
    <row r="62" spans="1:48" s="2" customFormat="1" x14ac:dyDescent="0.2">
      <c r="A62" s="247" t="s">
        <v>263</v>
      </c>
      <c r="B62" s="347">
        <v>400.20841307000001</v>
      </c>
      <c r="C62" s="347">
        <v>326.01846849000003</v>
      </c>
      <c r="D62" s="152"/>
      <c r="E62" s="348">
        <v>176.88339120000001</v>
      </c>
      <c r="F62" s="348">
        <v>92.393712149999999</v>
      </c>
      <c r="G62" s="392">
        <v>97.140864460000017</v>
      </c>
      <c r="H62" s="348">
        <v>126.11641323000001</v>
      </c>
      <c r="I62" s="347">
        <v>492.53438104000003</v>
      </c>
      <c r="J62" s="73"/>
      <c r="K62" s="347">
        <v>118.60504294</v>
      </c>
      <c r="L62" s="348">
        <v>122.2732748</v>
      </c>
      <c r="M62" s="348">
        <v>0</v>
      </c>
      <c r="N62" s="348">
        <v>0</v>
      </c>
      <c r="O62" s="398">
        <v>-0.32947326407884925</v>
      </c>
      <c r="P62" s="398">
        <v>0.32339389721121836</v>
      </c>
      <c r="Q62" s="398">
        <v>-1</v>
      </c>
      <c r="R62" s="398">
        <v>-1</v>
      </c>
      <c r="S62" s="186"/>
      <c r="T62" s="186"/>
      <c r="U62" s="349">
        <v>176.88339120000001</v>
      </c>
      <c r="V62" s="255">
        <v>118.60504294</v>
      </c>
      <c r="W62" s="322">
        <v>-0.32947326407884925</v>
      </c>
      <c r="X62" s="20"/>
      <c r="Y62" s="20"/>
      <c r="Z62" s="349">
        <v>269.27710335</v>
      </c>
      <c r="AA62" s="255">
        <v>240.87831774</v>
      </c>
      <c r="AB62" s="371">
        <v>-0.1054630536970978</v>
      </c>
      <c r="AC62" s="20"/>
      <c r="AE62" s="349">
        <v>366.41796781000005</v>
      </c>
      <c r="AF62" s="255">
        <v>0</v>
      </c>
      <c r="AG62" s="371">
        <v>-1</v>
      </c>
      <c r="AH62" s="20"/>
      <c r="AJ62" s="349">
        <v>492.53438104000003</v>
      </c>
      <c r="AK62" s="255">
        <v>0</v>
      </c>
      <c r="AL62" s="371">
        <v>-1</v>
      </c>
      <c r="AM62" s="20"/>
      <c r="AS62" s="146"/>
      <c r="AT62" s="146"/>
      <c r="AU62" s="146"/>
      <c r="AV62" s="146"/>
    </row>
    <row r="63" spans="1:48" s="2" customFormat="1" x14ac:dyDescent="0.2">
      <c r="A63" s="298" t="s">
        <v>291</v>
      </c>
      <c r="B63" s="398">
        <v>0.98347070090313438</v>
      </c>
      <c r="C63" s="398">
        <v>0.9890395013829737</v>
      </c>
      <c r="D63" s="186"/>
      <c r="E63" s="365">
        <v>0.94109700087221049</v>
      </c>
      <c r="F63" s="365">
        <v>0.95678820650345497</v>
      </c>
      <c r="G63" s="401">
        <v>0.99493576931508032</v>
      </c>
      <c r="H63" s="365">
        <v>0.98883946748125573</v>
      </c>
      <c r="I63" s="398">
        <v>0.97111083657358588</v>
      </c>
      <c r="J63" s="186"/>
      <c r="K63" s="398">
        <v>0.95935128896163735</v>
      </c>
      <c r="L63" s="365">
        <v>0.97991349531692007</v>
      </c>
      <c r="M63" s="365">
        <v>0</v>
      </c>
      <c r="N63" s="365">
        <v>0</v>
      </c>
      <c r="O63" s="398">
        <v>1.8254288089426862E-2</v>
      </c>
      <c r="P63" s="398">
        <v>2.3125288813465095E-2</v>
      </c>
      <c r="Q63" s="398">
        <v>-0.99493576931508032</v>
      </c>
      <c r="R63" s="398">
        <v>-0.98883946748125573</v>
      </c>
      <c r="S63" s="355" t="s">
        <v>18</v>
      </c>
      <c r="T63" s="186"/>
      <c r="U63" s="977">
        <v>0.94109700087221049</v>
      </c>
      <c r="V63" s="402">
        <v>0.95935128896163735</v>
      </c>
      <c r="W63" s="977">
        <v>1.8254288089426862E-2</v>
      </c>
      <c r="X63" s="355" t="s">
        <v>18</v>
      </c>
      <c r="Y63" s="20"/>
      <c r="Z63" s="977">
        <v>0.9491494358072442</v>
      </c>
      <c r="AA63" s="402">
        <v>0.96998289717128239</v>
      </c>
      <c r="AB63" s="371">
        <v>2.0833461364038186E-2</v>
      </c>
      <c r="AC63" s="355" t="s">
        <v>18</v>
      </c>
      <c r="AE63" s="977">
        <v>0.96471715110877465</v>
      </c>
      <c r="AF63" s="402">
        <v>0</v>
      </c>
      <c r="AG63" s="371">
        <v>-0.96471715110877465</v>
      </c>
      <c r="AH63" s="355" t="s">
        <v>18</v>
      </c>
      <c r="AJ63" s="977">
        <v>0.97111083657358588</v>
      </c>
      <c r="AK63" s="402">
        <v>0</v>
      </c>
      <c r="AL63" s="371">
        <v>-0.97111083657358588</v>
      </c>
      <c r="AM63" s="355" t="s">
        <v>18</v>
      </c>
      <c r="AS63" s="146"/>
      <c r="AT63" s="146"/>
      <c r="AU63" s="146"/>
      <c r="AV63" s="146"/>
    </row>
    <row r="64" spans="1:48" s="2" customFormat="1" x14ac:dyDescent="0.2">
      <c r="A64" s="298" t="s">
        <v>22</v>
      </c>
      <c r="B64" s="398">
        <v>3.520020207865357E-2</v>
      </c>
      <c r="C64" s="398">
        <v>3.2875438911333252E-2</v>
      </c>
      <c r="D64" s="152"/>
      <c r="E64" s="365">
        <v>4.0463772490872504E-2</v>
      </c>
      <c r="F64" s="365">
        <v>3.425892277401224E-2</v>
      </c>
      <c r="G64" s="365">
        <v>3.183419432118563E-2</v>
      </c>
      <c r="H64" s="365">
        <v>3.2455801213185705E-2</v>
      </c>
      <c r="I64" s="398">
        <v>3.4783513602569663E-2</v>
      </c>
      <c r="J64" s="73"/>
      <c r="K64" s="398">
        <v>2.8247598396141691E-2</v>
      </c>
      <c r="L64" s="365">
        <v>1.7686193153963223E-2</v>
      </c>
      <c r="M64" s="365">
        <v>3.1834194321185685E-2</v>
      </c>
      <c r="N64" s="365">
        <v>3.2455801213185663E-2</v>
      </c>
      <c r="O64" s="398">
        <v>-1.2216174094730813E-2</v>
      </c>
      <c r="P64" s="398">
        <v>-1.6572729620049017E-2</v>
      </c>
      <c r="Q64" s="398">
        <v>5.5511151231257827E-17</v>
      </c>
      <c r="R64" s="398">
        <v>0</v>
      </c>
      <c r="S64" s="355" t="s">
        <v>18</v>
      </c>
      <c r="T64" s="73"/>
      <c r="U64" s="977">
        <v>4.0463772490872504E-2</v>
      </c>
      <c r="V64" s="513">
        <v>2.8247598396141691E-2</v>
      </c>
      <c r="W64" s="977">
        <v>-1.2216174094730813E-2</v>
      </c>
      <c r="X64" s="355" t="s">
        <v>18</v>
      </c>
      <c r="Y64" s="20"/>
      <c r="Z64" s="977">
        <v>3.7134034421196803E-2</v>
      </c>
      <c r="AA64" s="513">
        <v>2.3113431999566909E-2</v>
      </c>
      <c r="AB64" s="411">
        <v>-1.4020602421629894E-2</v>
      </c>
      <c r="AC64" s="355" t="s">
        <v>18</v>
      </c>
      <c r="AE64" s="977">
        <v>3.2458044806069446E-2</v>
      </c>
      <c r="AF64" s="513">
        <v>3.5436482401344088E-2</v>
      </c>
      <c r="AG64" s="411">
        <v>2.9784375952746425E-3</v>
      </c>
      <c r="AH64" s="355" t="s">
        <v>18</v>
      </c>
      <c r="AJ64" s="977">
        <v>3.4783513602569663E-2</v>
      </c>
      <c r="AK64" s="513">
        <v>3.4783513602569663E-2</v>
      </c>
      <c r="AL64" s="411">
        <v>0</v>
      </c>
      <c r="AM64" s="355" t="s">
        <v>18</v>
      </c>
      <c r="AS64" s="146"/>
      <c r="AT64" s="146"/>
      <c r="AU64" s="146"/>
      <c r="AV64" s="146"/>
    </row>
    <row r="65" spans="1:48" ht="12.75" customHeight="1" x14ac:dyDescent="0.2">
      <c r="B65" s="158"/>
      <c r="C65" s="158"/>
      <c r="D65" s="78"/>
      <c r="E65" s="159"/>
      <c r="F65" s="159"/>
      <c r="G65" s="18"/>
      <c r="H65" s="159"/>
      <c r="I65" s="158"/>
      <c r="J65" s="78"/>
      <c r="K65" s="158"/>
      <c r="L65"/>
      <c r="M65"/>
      <c r="N65"/>
      <c r="O65" s="74"/>
      <c r="P65" s="74"/>
      <c r="Q65" s="74"/>
      <c r="R65" s="74"/>
      <c r="S65" s="74"/>
      <c r="T65" s="74"/>
      <c r="U65" s="74"/>
      <c r="V65" s="210"/>
      <c r="W65" s="1136" t="s">
        <v>342</v>
      </c>
      <c r="Z65" s="74"/>
      <c r="AA65" s="210"/>
      <c r="AB65" s="1136" t="s">
        <v>361</v>
      </c>
      <c r="AF65" s="210"/>
      <c r="AG65" s="1136" t="s">
        <v>344</v>
      </c>
      <c r="AK65" s="210"/>
      <c r="AL65" s="1136" t="s">
        <v>363</v>
      </c>
      <c r="AS65" s="146"/>
      <c r="AT65" s="146"/>
      <c r="AU65" s="146"/>
      <c r="AV65" s="146"/>
    </row>
    <row r="66" spans="1:48" ht="12.75" customHeight="1" x14ac:dyDescent="0.2">
      <c r="B66" s="158"/>
      <c r="C66" s="158"/>
      <c r="D66" s="78"/>
      <c r="E66" s="159"/>
      <c r="F66" s="159"/>
      <c r="G66" s="18"/>
      <c r="H66" s="159"/>
      <c r="I66" s="158"/>
      <c r="J66" s="78"/>
      <c r="K66" s="158"/>
      <c r="L66" s="117"/>
      <c r="M66" s="117"/>
      <c r="N66" s="117"/>
      <c r="O66" s="1129" t="s">
        <v>337</v>
      </c>
      <c r="P66" s="1129" t="s">
        <v>357</v>
      </c>
      <c r="Q66" s="1129" t="s">
        <v>348</v>
      </c>
      <c r="R66" s="1129" t="s">
        <v>341</v>
      </c>
      <c r="S66" s="934"/>
      <c r="T66" s="934"/>
      <c r="U66" s="74"/>
      <c r="V66" s="210"/>
      <c r="W66" s="1136"/>
      <c r="Z66" s="74"/>
      <c r="AA66" s="210"/>
      <c r="AB66" s="1136"/>
      <c r="AF66" s="210"/>
      <c r="AG66" s="1137"/>
      <c r="AK66" s="210"/>
      <c r="AL66" s="1136"/>
      <c r="AS66" s="146"/>
      <c r="AT66" s="146"/>
      <c r="AU66" s="146"/>
      <c r="AV66" s="146"/>
    </row>
    <row r="67" spans="1:48" ht="15" customHeight="1" thickBot="1" x14ac:dyDescent="0.3">
      <c r="A67" s="66" t="s">
        <v>31</v>
      </c>
      <c r="B67" s="438" t="s">
        <v>17</v>
      </c>
      <c r="C67" s="438" t="s">
        <v>226</v>
      </c>
      <c r="D67" s="185"/>
      <c r="E67" s="448" t="s">
        <v>230</v>
      </c>
      <c r="F67" s="448" t="s">
        <v>228</v>
      </c>
      <c r="G67" s="452" t="s">
        <v>227</v>
      </c>
      <c r="H67" s="451" t="s">
        <v>353</v>
      </c>
      <c r="I67" s="420" t="s">
        <v>328</v>
      </c>
      <c r="J67" s="169"/>
      <c r="K67" s="420" t="s">
        <v>333</v>
      </c>
      <c r="L67" s="542" t="s">
        <v>334</v>
      </c>
      <c r="M67" s="542" t="s">
        <v>335</v>
      </c>
      <c r="N67" s="542" t="s">
        <v>336</v>
      </c>
      <c r="O67" s="1135"/>
      <c r="P67" s="1135"/>
      <c r="Q67" s="1135"/>
      <c r="R67" s="1135"/>
      <c r="S67" s="934"/>
      <c r="T67" s="934"/>
      <c r="U67" s="975" t="s">
        <v>321</v>
      </c>
      <c r="V67" s="455" t="s">
        <v>338</v>
      </c>
      <c r="W67" s="1138"/>
      <c r="Z67" s="975" t="s">
        <v>310</v>
      </c>
      <c r="AA67" s="455" t="s">
        <v>354</v>
      </c>
      <c r="AB67" s="1138"/>
      <c r="AE67" s="448" t="s">
        <v>323</v>
      </c>
      <c r="AF67" s="455" t="s">
        <v>343</v>
      </c>
      <c r="AG67" s="1134"/>
      <c r="AJ67" s="448" t="s">
        <v>326</v>
      </c>
      <c r="AK67" s="455" t="s">
        <v>355</v>
      </c>
      <c r="AL67" s="1138"/>
      <c r="AS67" s="146"/>
      <c r="AT67" s="146"/>
      <c r="AU67" s="146"/>
      <c r="AV67" s="146"/>
    </row>
    <row r="68" spans="1:48" s="2" customFormat="1" x14ac:dyDescent="0.2">
      <c r="A68" s="247" t="s">
        <v>4</v>
      </c>
      <c r="B68" s="410">
        <v>22597.639581009997</v>
      </c>
      <c r="C68" s="410">
        <v>24770.341261169997</v>
      </c>
      <c r="D68" s="152"/>
      <c r="E68" s="409">
        <v>7809.2632541000003</v>
      </c>
      <c r="F68" s="409">
        <v>6655.3357336699992</v>
      </c>
      <c r="G68" s="405">
        <v>7155.0472148199997</v>
      </c>
      <c r="H68" s="409">
        <v>6142.6682009400001</v>
      </c>
      <c r="I68" s="410">
        <v>27762.314403529999</v>
      </c>
      <c r="J68" s="73"/>
      <c r="K68" s="410">
        <v>9333.4304689500004</v>
      </c>
      <c r="L68" s="409">
        <v>8008.920548959999</v>
      </c>
      <c r="M68" s="409">
        <v>0</v>
      </c>
      <c r="N68" s="409">
        <v>0</v>
      </c>
      <c r="O68" s="408">
        <v>0.19517426487700817</v>
      </c>
      <c r="P68" s="408">
        <v>0.20338340084664414</v>
      </c>
      <c r="Q68" s="408">
        <v>-1</v>
      </c>
      <c r="R68" s="408">
        <v>-1</v>
      </c>
      <c r="S68" s="186"/>
      <c r="T68" s="186"/>
      <c r="U68" s="369">
        <v>7809.2632541000003</v>
      </c>
      <c r="V68" s="264">
        <v>9333.4304689500004</v>
      </c>
      <c r="W68" s="386">
        <v>0.19517426487700817</v>
      </c>
      <c r="X68" s="20"/>
      <c r="Y68" s="20"/>
      <c r="Z68" s="369">
        <v>14464.598987770001</v>
      </c>
      <c r="AA68" s="264">
        <v>17342.351017910001</v>
      </c>
      <c r="AB68" s="386">
        <v>0.19895138693946338</v>
      </c>
      <c r="AC68" s="20"/>
      <c r="AE68" s="369">
        <v>21619.64620259</v>
      </c>
      <c r="AF68" s="264">
        <v>0</v>
      </c>
      <c r="AG68" s="386">
        <v>-1</v>
      </c>
      <c r="AH68" s="20"/>
      <c r="AJ68" s="369">
        <v>27762.314403529999</v>
      </c>
      <c r="AK68" s="264">
        <v>0</v>
      </c>
      <c r="AL68" s="386">
        <v>-1</v>
      </c>
      <c r="AM68" s="20"/>
      <c r="AS68" s="146"/>
      <c r="AT68" s="146"/>
      <c r="AU68" s="146"/>
      <c r="AV68" s="146"/>
    </row>
    <row r="69" spans="1:48" x14ac:dyDescent="0.2">
      <c r="A69" s="246" t="s">
        <v>5</v>
      </c>
      <c r="B69" s="341">
        <v>19729.557808860001</v>
      </c>
      <c r="C69" s="341">
        <v>21360.568424690002</v>
      </c>
      <c r="D69" s="97"/>
      <c r="E69" s="345">
        <v>5692.7072624700004</v>
      </c>
      <c r="F69" s="345">
        <v>5822.4359501000008</v>
      </c>
      <c r="G69" s="394">
        <v>6118.4640995500004</v>
      </c>
      <c r="H69" s="345">
        <v>6509.7129665000002</v>
      </c>
      <c r="I69" s="341">
        <v>24143.320278619998</v>
      </c>
      <c r="J69" s="78"/>
      <c r="K69" s="341">
        <v>6710.1739026200012</v>
      </c>
      <c r="L69" s="342">
        <v>7056.5027182899994</v>
      </c>
      <c r="M69" s="342">
        <v>0</v>
      </c>
      <c r="N69" s="342">
        <v>0</v>
      </c>
      <c r="O69" s="972">
        <v>0.17873159346481723</v>
      </c>
      <c r="P69" s="972">
        <v>0.2119502522254115</v>
      </c>
      <c r="Q69" s="972">
        <v>-1</v>
      </c>
      <c r="R69" s="972">
        <v>-1</v>
      </c>
      <c r="S69" s="951"/>
      <c r="T69" s="951"/>
      <c r="U69" s="344">
        <v>5692.7072624700004</v>
      </c>
      <c r="V69" s="339">
        <v>6710.1739026200012</v>
      </c>
      <c r="W69" s="352">
        <v>0.17873159346481723</v>
      </c>
      <c r="Z69" s="344">
        <v>11515.143212569999</v>
      </c>
      <c r="AA69" s="339">
        <v>13766.676620910001</v>
      </c>
      <c r="AB69" s="352">
        <v>0.195528042228968</v>
      </c>
      <c r="AE69" s="344">
        <v>17633.607312119999</v>
      </c>
      <c r="AF69" s="339">
        <v>0</v>
      </c>
      <c r="AG69" s="352">
        <v>-1</v>
      </c>
      <c r="AJ69" s="344">
        <v>24143.320278619998</v>
      </c>
      <c r="AK69" s="339">
        <v>0</v>
      </c>
      <c r="AL69" s="352">
        <v>-1</v>
      </c>
      <c r="AS69" s="146"/>
      <c r="AT69" s="146"/>
      <c r="AU69" s="146"/>
      <c r="AV69" s="146"/>
    </row>
    <row r="70" spans="1:48" s="2" customFormat="1" x14ac:dyDescent="0.2">
      <c r="A70" s="247" t="s">
        <v>253</v>
      </c>
      <c r="B70" s="347">
        <v>1817.67682079</v>
      </c>
      <c r="C70" s="347">
        <v>1230.3865271900002</v>
      </c>
      <c r="D70" s="152"/>
      <c r="E70" s="348">
        <v>408.303113</v>
      </c>
      <c r="F70" s="348">
        <v>555.88954983000008</v>
      </c>
      <c r="G70" s="392">
        <v>325.76181234000001</v>
      </c>
      <c r="H70" s="348">
        <v>446.49445677999995</v>
      </c>
      <c r="I70" s="347">
        <v>1736.4489319500001</v>
      </c>
      <c r="J70" s="73"/>
      <c r="K70" s="347">
        <v>402.34637421000002</v>
      </c>
      <c r="L70" s="348">
        <v>528.07265486000006</v>
      </c>
      <c r="M70" s="348">
        <v>0</v>
      </c>
      <c r="N70" s="348">
        <v>0</v>
      </c>
      <c r="O70" s="408">
        <v>-1.4589011448462736E-2</v>
      </c>
      <c r="P70" s="408">
        <v>-5.0040327216992787E-2</v>
      </c>
      <c r="Q70" s="408">
        <v>-1</v>
      </c>
      <c r="R70" s="408">
        <v>-1</v>
      </c>
      <c r="S70" s="186"/>
      <c r="T70" s="186"/>
      <c r="U70" s="349">
        <v>408.303113</v>
      </c>
      <c r="V70" s="255">
        <v>402.34637421000002</v>
      </c>
      <c r="W70" s="371">
        <v>-1.4589011448462736E-2</v>
      </c>
      <c r="X70" s="20"/>
      <c r="Y70" s="20"/>
      <c r="Z70" s="349">
        <v>964.19266283000002</v>
      </c>
      <c r="AA70" s="255">
        <v>930.41902906999997</v>
      </c>
      <c r="AB70" s="371">
        <v>-3.5027889198898411E-2</v>
      </c>
      <c r="AC70" s="20"/>
      <c r="AE70" s="349">
        <v>1289.9544751699998</v>
      </c>
      <c r="AF70" s="255">
        <v>0</v>
      </c>
      <c r="AG70" s="371">
        <v>-1</v>
      </c>
      <c r="AH70" s="20"/>
      <c r="AJ70" s="349">
        <v>1736.4489319500001</v>
      </c>
      <c r="AK70" s="255">
        <v>0</v>
      </c>
      <c r="AL70" s="371">
        <v>-1</v>
      </c>
      <c r="AM70" s="20"/>
      <c r="AS70" s="146"/>
      <c r="AT70" s="146"/>
      <c r="AU70" s="146"/>
      <c r="AV70" s="146"/>
    </row>
    <row r="71" spans="1:48" s="2" customFormat="1" x14ac:dyDescent="0.2">
      <c r="A71" s="247" t="s">
        <v>263</v>
      </c>
      <c r="B71" s="347">
        <v>618.57712094999999</v>
      </c>
      <c r="C71" s="347">
        <v>441.64823944</v>
      </c>
      <c r="D71" s="152"/>
      <c r="E71" s="348">
        <v>153.47882075999999</v>
      </c>
      <c r="F71" s="348">
        <v>182.59082983999997</v>
      </c>
      <c r="G71" s="392">
        <v>91.112217580000006</v>
      </c>
      <c r="H71" s="348">
        <v>181.99160057999998</v>
      </c>
      <c r="I71" s="347">
        <v>609.17346875999999</v>
      </c>
      <c r="J71" s="73"/>
      <c r="K71" s="347">
        <v>132.77806644999998</v>
      </c>
      <c r="L71" s="348">
        <v>193.47817068000001</v>
      </c>
      <c r="M71" s="348">
        <v>0</v>
      </c>
      <c r="N71" s="348">
        <v>0</v>
      </c>
      <c r="O71" s="408">
        <v>-0.13487694398154437</v>
      </c>
      <c r="P71" s="408">
        <v>5.9626985920050612E-2</v>
      </c>
      <c r="Q71" s="408">
        <v>-1</v>
      </c>
      <c r="R71" s="408">
        <v>-1</v>
      </c>
      <c r="S71" s="186"/>
      <c r="T71" s="186"/>
      <c r="U71" s="349">
        <v>153.47882075999999</v>
      </c>
      <c r="V71" s="255">
        <v>132.77806644999998</v>
      </c>
      <c r="W71" s="371">
        <v>-0.13487694398154437</v>
      </c>
      <c r="X71" s="20"/>
      <c r="Y71" s="20"/>
      <c r="Z71" s="349">
        <v>336.06965060000005</v>
      </c>
      <c r="AA71" s="255">
        <v>326.25623712999999</v>
      </c>
      <c r="AB71" s="371">
        <v>-2.9200534628698947E-2</v>
      </c>
      <c r="AC71" s="20"/>
      <c r="AE71" s="349">
        <v>427.18186817999998</v>
      </c>
      <c r="AF71" s="255">
        <v>0</v>
      </c>
      <c r="AG71" s="371">
        <v>-1</v>
      </c>
      <c r="AH71" s="20"/>
      <c r="AJ71" s="349">
        <v>609.17346875999999</v>
      </c>
      <c r="AK71" s="255">
        <v>0</v>
      </c>
      <c r="AL71" s="371">
        <v>-1</v>
      </c>
      <c r="AM71" s="20"/>
      <c r="AS71" s="146"/>
      <c r="AT71" s="146"/>
      <c r="AU71" s="146"/>
      <c r="AV71" s="146"/>
    </row>
    <row r="72" spans="1:48" s="2" customFormat="1" x14ac:dyDescent="0.2">
      <c r="A72" s="298" t="s">
        <v>22</v>
      </c>
      <c r="B72" s="398">
        <v>3.5133047367629011E-2</v>
      </c>
      <c r="C72" s="398">
        <v>3.0975625802491111E-2</v>
      </c>
      <c r="D72" s="152"/>
      <c r="E72" s="365">
        <v>2.5421733402666697E-2</v>
      </c>
      <c r="F72" s="365">
        <v>2.9990946489094217E-2</v>
      </c>
      <c r="G72" s="365">
        <v>3.3976052385205062E-2</v>
      </c>
      <c r="H72" s="365">
        <v>3.8432215199592112E-2</v>
      </c>
      <c r="I72" s="398">
        <v>3.2372990088959115E-2</v>
      </c>
      <c r="J72" s="73"/>
      <c r="K72" s="398">
        <v>3.1337516210710348E-2</v>
      </c>
      <c r="L72" s="365">
        <v>3.10966725238397E-2</v>
      </c>
      <c r="M72" s="365">
        <v>3.3976052385205062E-2</v>
      </c>
      <c r="N72" s="365">
        <v>3.8432215199592112E-2</v>
      </c>
      <c r="O72" s="408">
        <v>5.9157828080436507E-3</v>
      </c>
      <c r="P72" s="408">
        <v>1.1057260347454821E-3</v>
      </c>
      <c r="Q72" s="408">
        <v>0</v>
      </c>
      <c r="R72" s="408">
        <v>0</v>
      </c>
      <c r="S72" s="355" t="s">
        <v>18</v>
      </c>
      <c r="T72" s="186"/>
      <c r="U72" s="977">
        <v>2.5421733402666697E-2</v>
      </c>
      <c r="V72" s="513">
        <v>3.1337516210710348E-2</v>
      </c>
      <c r="W72" s="411">
        <v>5.9157828080436507E-3</v>
      </c>
      <c r="X72" s="355" t="s">
        <v>18</v>
      </c>
      <c r="Y72" s="20"/>
      <c r="Z72" s="977">
        <v>2.7837020752751022E-2</v>
      </c>
      <c r="AA72" s="513">
        <v>3.1257741252510539E-2</v>
      </c>
      <c r="AB72" s="411">
        <v>3.4207204997595171E-3</v>
      </c>
      <c r="AC72" s="355" t="s">
        <v>18</v>
      </c>
      <c r="AE72" s="977">
        <v>2.8923858859500367E-2</v>
      </c>
      <c r="AF72" s="513">
        <v>3.0135392614674485E-2</v>
      </c>
      <c r="AG72" s="411">
        <v>1.2115337551741184E-3</v>
      </c>
      <c r="AH72" s="355" t="s">
        <v>18</v>
      </c>
      <c r="AJ72" s="977">
        <v>3.2372990088959115E-2</v>
      </c>
      <c r="AK72" s="513">
        <v>3.2372990088959115E-2</v>
      </c>
      <c r="AL72" s="411">
        <v>0</v>
      </c>
      <c r="AM72" s="355" t="s">
        <v>18</v>
      </c>
      <c r="AS72" s="146"/>
      <c r="AT72" s="146"/>
      <c r="AU72" s="146"/>
      <c r="AV72" s="146"/>
    </row>
    <row r="73" spans="1:48" ht="12.75" customHeight="1" x14ac:dyDescent="0.2">
      <c r="K73" s="13"/>
      <c r="L73"/>
      <c r="M73"/>
      <c r="N73"/>
      <c r="O73" s="74"/>
      <c r="P73" s="74"/>
      <c r="Q73" s="74"/>
      <c r="R73" s="74"/>
      <c r="S73" s="74"/>
      <c r="T73" s="74"/>
      <c r="U73" s="74"/>
      <c r="V73" s="210"/>
      <c r="W73" s="1129" t="s">
        <v>342</v>
      </c>
      <c r="Z73" s="74"/>
      <c r="AA73" s="210"/>
      <c r="AB73" s="1129" t="s">
        <v>361</v>
      </c>
      <c r="AF73" s="210"/>
      <c r="AG73" s="1136" t="s">
        <v>344</v>
      </c>
      <c r="AK73" s="210"/>
      <c r="AL73" s="1129" t="s">
        <v>363</v>
      </c>
      <c r="AS73" s="146"/>
      <c r="AT73" s="146"/>
      <c r="AU73" s="146"/>
      <c r="AV73" s="146"/>
    </row>
    <row r="74" spans="1:48" ht="12.75" customHeight="1" x14ac:dyDescent="0.2">
      <c r="K74" s="13"/>
      <c r="L74" s="117"/>
      <c r="M74" s="117"/>
      <c r="N74" s="117"/>
      <c r="O74" s="1129" t="s">
        <v>337</v>
      </c>
      <c r="P74" s="1129" t="s">
        <v>357</v>
      </c>
      <c r="Q74" s="1129" t="s">
        <v>348</v>
      </c>
      <c r="R74" s="1129" t="s">
        <v>341</v>
      </c>
      <c r="S74" s="934"/>
      <c r="T74" s="934"/>
      <c r="U74" s="74"/>
      <c r="V74" s="210"/>
      <c r="W74" s="1129"/>
      <c r="Z74" s="74"/>
      <c r="AA74" s="210"/>
      <c r="AB74" s="1129"/>
      <c r="AF74" s="210"/>
      <c r="AG74" s="1137"/>
      <c r="AK74" s="210"/>
      <c r="AL74" s="1129"/>
      <c r="AS74" s="146"/>
      <c r="AT74" s="146"/>
      <c r="AU74" s="146"/>
      <c r="AV74" s="146"/>
    </row>
    <row r="75" spans="1:48" ht="15" customHeight="1" thickBot="1" x14ac:dyDescent="0.3">
      <c r="A75" s="66" t="s">
        <v>260</v>
      </c>
      <c r="B75" s="420" t="s">
        <v>17</v>
      </c>
      <c r="C75" s="420" t="s">
        <v>226</v>
      </c>
      <c r="D75" s="11"/>
      <c r="E75" s="451" t="s">
        <v>230</v>
      </c>
      <c r="F75" s="451" t="s">
        <v>228</v>
      </c>
      <c r="G75" s="452" t="s">
        <v>227</v>
      </c>
      <c r="H75" s="451" t="s">
        <v>229</v>
      </c>
      <c r="I75" s="420" t="s">
        <v>328</v>
      </c>
      <c r="J75" s="8"/>
      <c r="K75" s="420" t="s">
        <v>333</v>
      </c>
      <c r="L75" s="542" t="s">
        <v>334</v>
      </c>
      <c r="M75" s="542" t="s">
        <v>335</v>
      </c>
      <c r="N75" s="542" t="s">
        <v>336</v>
      </c>
      <c r="O75" s="1135"/>
      <c r="P75" s="1135"/>
      <c r="Q75" s="1135"/>
      <c r="R75" s="1135"/>
      <c r="S75" s="934"/>
      <c r="T75" s="934"/>
      <c r="U75" s="975" t="s">
        <v>321</v>
      </c>
      <c r="V75" s="455" t="s">
        <v>338</v>
      </c>
      <c r="W75" s="1135"/>
      <c r="Z75" s="975" t="s">
        <v>310</v>
      </c>
      <c r="AA75" s="455" t="s">
        <v>354</v>
      </c>
      <c r="AB75" s="1135"/>
      <c r="AE75" s="448" t="s">
        <v>323</v>
      </c>
      <c r="AF75" s="455" t="s">
        <v>343</v>
      </c>
      <c r="AG75" s="1134"/>
      <c r="AJ75" s="448" t="s">
        <v>326</v>
      </c>
      <c r="AK75" s="455" t="s">
        <v>355</v>
      </c>
      <c r="AL75" s="1135"/>
      <c r="AS75" s="146"/>
      <c r="AT75" s="146"/>
      <c r="AU75" s="146"/>
      <c r="AV75" s="146"/>
    </row>
    <row r="76" spans="1:48" s="2" customFormat="1" x14ac:dyDescent="0.2">
      <c r="A76" s="247" t="s">
        <v>26</v>
      </c>
      <c r="B76" s="353">
        <v>14781.257395569999</v>
      </c>
      <c r="C76" s="353">
        <v>16744.05812863</v>
      </c>
      <c r="D76" s="19"/>
      <c r="E76" s="317">
        <v>5692.8880174500009</v>
      </c>
      <c r="F76" s="317">
        <v>4573.6524172199997</v>
      </c>
      <c r="G76" s="405">
        <v>5002.7989063699997</v>
      </c>
      <c r="H76" s="317">
        <v>3954.8345330000002</v>
      </c>
      <c r="I76" s="353">
        <v>19224.17387404</v>
      </c>
      <c r="J76" s="20"/>
      <c r="K76" s="353">
        <v>7148.8151464499997</v>
      </c>
      <c r="L76" s="317">
        <v>5773.0832526899994</v>
      </c>
      <c r="M76" s="317">
        <v>0</v>
      </c>
      <c r="N76" s="317">
        <v>0</v>
      </c>
      <c r="O76" s="408">
        <v>0.25574490918093767</v>
      </c>
      <c r="P76" s="408">
        <v>0.26224792049218487</v>
      </c>
      <c r="Q76" s="408">
        <v>-1</v>
      </c>
      <c r="R76" s="408">
        <v>-1</v>
      </c>
      <c r="S76" s="186"/>
      <c r="T76" s="186"/>
      <c r="U76" s="405">
        <v>5692.8880174500009</v>
      </c>
      <c r="V76" s="264">
        <v>7148.8151464499997</v>
      </c>
      <c r="W76" s="355">
        <v>0.25574490918093767</v>
      </c>
      <c r="X76" s="20"/>
      <c r="Y76" s="20"/>
      <c r="Z76" s="405">
        <v>10266.54043467</v>
      </c>
      <c r="AA76" s="264">
        <v>12921.89839914</v>
      </c>
      <c r="AB76" s="355">
        <v>0.2586419428596301</v>
      </c>
      <c r="AC76" s="20"/>
      <c r="AE76" s="405">
        <v>15269.33934104</v>
      </c>
      <c r="AF76" s="264">
        <v>0</v>
      </c>
      <c r="AG76" s="355">
        <v>-1</v>
      </c>
      <c r="AH76" s="20"/>
      <c r="AJ76" s="405">
        <v>19224.17387404</v>
      </c>
      <c r="AK76" s="264">
        <v>0</v>
      </c>
      <c r="AL76" s="355">
        <v>-1</v>
      </c>
      <c r="AM76" s="20"/>
      <c r="AS76" s="146"/>
      <c r="AT76" s="146"/>
      <c r="AU76" s="146"/>
      <c r="AV76" s="146"/>
    </row>
    <row r="77" spans="1:48" x14ac:dyDescent="0.2">
      <c r="A77" s="246" t="s">
        <v>27</v>
      </c>
      <c r="B77" s="393">
        <v>12797.63880769</v>
      </c>
      <c r="C77" s="393">
        <v>14205.380730360001</v>
      </c>
      <c r="D77" s="7"/>
      <c r="E77" s="268">
        <v>3863.0575001999996</v>
      </c>
      <c r="F77" s="268">
        <v>3983.5855403600003</v>
      </c>
      <c r="G77" s="394">
        <v>4229.2873366399999</v>
      </c>
      <c r="H77" s="268">
        <v>4547.9329992600005</v>
      </c>
      <c r="I77" s="393">
        <v>16623.863376459998</v>
      </c>
      <c r="K77" s="393">
        <v>4782.4726956900004</v>
      </c>
      <c r="L77" s="297">
        <v>5036.9131364799996</v>
      </c>
      <c r="M77" s="297">
        <v>0</v>
      </c>
      <c r="N77" s="297">
        <v>0</v>
      </c>
      <c r="O77" s="972">
        <v>0.23800194417049203</v>
      </c>
      <c r="P77" s="972">
        <v>0.2644169644276822</v>
      </c>
      <c r="Q77" s="972">
        <v>-1</v>
      </c>
      <c r="R77" s="972">
        <v>-1</v>
      </c>
      <c r="S77" s="951"/>
      <c r="T77" s="951"/>
      <c r="U77" s="394">
        <v>3863.0575001999996</v>
      </c>
      <c r="V77" s="339">
        <v>4782.4726956900004</v>
      </c>
      <c r="W77" s="291">
        <v>0.23800194417049203</v>
      </c>
      <c r="Z77" s="394">
        <v>7846.6430405600004</v>
      </c>
      <c r="AA77" s="339">
        <v>9819.3858321700009</v>
      </c>
      <c r="AB77" s="291">
        <v>0.25141232771934652</v>
      </c>
      <c r="AE77" s="394">
        <v>12075.9303772</v>
      </c>
      <c r="AF77" s="339">
        <v>0</v>
      </c>
      <c r="AG77" s="291">
        <v>-1</v>
      </c>
      <c r="AJ77" s="394">
        <v>16623.863376459998</v>
      </c>
      <c r="AK77" s="339">
        <v>0</v>
      </c>
      <c r="AL77" s="291">
        <v>-1</v>
      </c>
      <c r="AS77" s="146"/>
      <c r="AT77" s="146"/>
      <c r="AU77" s="146"/>
      <c r="AV77" s="146"/>
    </row>
    <row r="78" spans="1:48" s="2" customFormat="1" x14ac:dyDescent="0.2">
      <c r="A78" s="247" t="s">
        <v>262</v>
      </c>
      <c r="B78" s="336">
        <v>1255.9225723699999</v>
      </c>
      <c r="C78" s="336">
        <v>845.41473942999994</v>
      </c>
      <c r="D78" s="19"/>
      <c r="E78" s="270">
        <v>318.26283193</v>
      </c>
      <c r="F78" s="270">
        <v>470.66852166000001</v>
      </c>
      <c r="G78" s="392">
        <v>286.60892975000002</v>
      </c>
      <c r="H78" s="270">
        <v>445.26734157999999</v>
      </c>
      <c r="I78" s="336">
        <v>1520.8076249200001</v>
      </c>
      <c r="J78" s="20"/>
      <c r="K78" s="336">
        <v>291.26091718000004</v>
      </c>
      <c r="L78" s="270">
        <v>309.24203685000003</v>
      </c>
      <c r="M78" s="270">
        <v>0</v>
      </c>
      <c r="N78" s="270">
        <v>0</v>
      </c>
      <c r="O78" s="408">
        <v>-8.4841558740163789E-2</v>
      </c>
      <c r="P78" s="408">
        <v>-0.34297276614264577</v>
      </c>
      <c r="Q78" s="408">
        <v>-1</v>
      </c>
      <c r="R78" s="408">
        <v>-1</v>
      </c>
      <c r="S78" s="186"/>
      <c r="T78" s="186"/>
      <c r="U78" s="392">
        <v>318.26283193</v>
      </c>
      <c r="V78" s="255">
        <v>291.26091718000004</v>
      </c>
      <c r="W78" s="322">
        <v>-8.4841558740163789E-2</v>
      </c>
      <c r="X78" s="20"/>
      <c r="Y78" s="20"/>
      <c r="Z78" s="392">
        <v>788.93135359000007</v>
      </c>
      <c r="AA78" s="255">
        <v>600.50295402999996</v>
      </c>
      <c r="AB78" s="322">
        <v>-0.23884004445071721</v>
      </c>
      <c r="AC78" s="20"/>
      <c r="AE78" s="392">
        <v>1075.5402833399999</v>
      </c>
      <c r="AF78" s="255">
        <v>0</v>
      </c>
      <c r="AG78" s="322">
        <v>-1</v>
      </c>
      <c r="AH78" s="20"/>
      <c r="AJ78" s="392">
        <v>1520.8076249200001</v>
      </c>
      <c r="AK78" s="255">
        <v>0</v>
      </c>
      <c r="AL78" s="322">
        <v>-1</v>
      </c>
      <c r="AM78" s="20"/>
      <c r="AS78" s="146"/>
      <c r="AT78" s="146"/>
      <c r="AU78" s="146"/>
      <c r="AV78" s="146"/>
    </row>
    <row r="79" spans="1:48" s="2" customFormat="1" x14ac:dyDescent="0.2">
      <c r="A79" s="298" t="s">
        <v>258</v>
      </c>
      <c r="B79" s="322">
        <v>0.98172788564406988</v>
      </c>
      <c r="C79" s="322">
        <v>1.0157590326869279</v>
      </c>
      <c r="D79" s="21"/>
      <c r="E79" s="326">
        <v>0.96194523467424697</v>
      </c>
      <c r="F79" s="326">
        <v>0.95821562727006038</v>
      </c>
      <c r="G79" s="403">
        <v>1.0146091703381608</v>
      </c>
      <c r="H79" s="326">
        <v>0.97174118693900924</v>
      </c>
      <c r="I79" s="322">
        <v>0.97712973390419178</v>
      </c>
      <c r="J79" s="21"/>
      <c r="K79" s="322">
        <v>0.9947066066821848</v>
      </c>
      <c r="L79" s="326">
        <v>0.98656571084978295</v>
      </c>
      <c r="M79" s="326">
        <v>0</v>
      </c>
      <c r="N79" s="326">
        <v>0</v>
      </c>
      <c r="O79" s="408">
        <v>3.2761372007937828E-2</v>
      </c>
      <c r="P79" s="408">
        <v>2.8350083579722574E-2</v>
      </c>
      <c r="Q79" s="408">
        <v>-1.0146091703381608</v>
      </c>
      <c r="R79" s="408">
        <v>-0.97174118693900924</v>
      </c>
      <c r="S79" s="186"/>
      <c r="T79" s="186"/>
      <c r="U79" s="983">
        <v>0.96194523467424697</v>
      </c>
      <c r="V79" s="428">
        <v>0.9947066066821848</v>
      </c>
      <c r="W79" s="429">
        <v>3.2761372007937828E-2</v>
      </c>
      <c r="X79" s="355" t="s">
        <v>18</v>
      </c>
      <c r="Y79" s="20"/>
      <c r="Z79" s="983">
        <v>0.96005178673100056</v>
      </c>
      <c r="AA79" s="428">
        <v>0.99053068510605091</v>
      </c>
      <c r="AB79" s="429">
        <v>3.0478898375050356E-2</v>
      </c>
      <c r="AC79" s="355" t="s">
        <v>18</v>
      </c>
      <c r="AE79" s="983">
        <v>0.97915912210001044</v>
      </c>
      <c r="AF79" s="428">
        <v>0</v>
      </c>
      <c r="AG79" s="429">
        <v>-0.97915912210001044</v>
      </c>
      <c r="AH79" s="355" t="s">
        <v>18</v>
      </c>
      <c r="AJ79" s="983">
        <v>0.97712973390419178</v>
      </c>
      <c r="AK79" s="428">
        <v>0</v>
      </c>
      <c r="AL79" s="429">
        <v>-0.97712973390419178</v>
      </c>
      <c r="AM79" s="355" t="s">
        <v>18</v>
      </c>
      <c r="AS79" s="146"/>
      <c r="AT79" s="146"/>
      <c r="AU79" s="146"/>
      <c r="AV79" s="146"/>
    </row>
    <row r="80" spans="1:48" ht="12.75" customHeight="1" x14ac:dyDescent="0.2">
      <c r="K80" s="13"/>
      <c r="L80"/>
      <c r="M80"/>
      <c r="N80"/>
      <c r="O80"/>
      <c r="P80"/>
      <c r="Q80"/>
      <c r="R80"/>
      <c r="S80"/>
      <c r="T80" s="6"/>
      <c r="U80" s="74"/>
      <c r="V80" s="210"/>
      <c r="W80" s="1129" t="s">
        <v>342</v>
      </c>
      <c r="Z80" s="74"/>
      <c r="AA80" s="210"/>
      <c r="AB80" s="1129" t="s">
        <v>361</v>
      </c>
      <c r="AF80" s="210"/>
      <c r="AG80" s="1136" t="s">
        <v>344</v>
      </c>
      <c r="AK80" s="210"/>
      <c r="AL80" s="1129" t="s">
        <v>363</v>
      </c>
      <c r="AS80" s="146"/>
      <c r="AT80" s="146"/>
      <c r="AU80" s="146"/>
      <c r="AV80" s="146"/>
    </row>
    <row r="81" spans="1:48" ht="12.75" customHeight="1" x14ac:dyDescent="0.2">
      <c r="K81" s="13"/>
      <c r="L81" s="117"/>
      <c r="M81" s="117"/>
      <c r="N81" s="117"/>
      <c r="O81" s="1129" t="s">
        <v>337</v>
      </c>
      <c r="P81" s="1129" t="s">
        <v>357</v>
      </c>
      <c r="Q81" s="1129" t="s">
        <v>348</v>
      </c>
      <c r="R81" s="1129" t="s">
        <v>341</v>
      </c>
      <c r="S81" s="934"/>
      <c r="T81" s="934"/>
      <c r="U81" s="74"/>
      <c r="V81" s="210"/>
      <c r="W81" s="1129"/>
      <c r="Z81" s="74"/>
      <c r="AA81" s="210"/>
      <c r="AB81" s="1129"/>
      <c r="AF81" s="210"/>
      <c r="AG81" s="1137"/>
      <c r="AK81" s="210"/>
      <c r="AL81" s="1129"/>
      <c r="AS81" s="146"/>
      <c r="AT81" s="146"/>
      <c r="AU81" s="146"/>
      <c r="AV81" s="146"/>
    </row>
    <row r="82" spans="1:48" ht="15" customHeight="1" thickBot="1" x14ac:dyDescent="0.3">
      <c r="A82" s="67" t="s">
        <v>261</v>
      </c>
      <c r="B82" s="420" t="s">
        <v>17</v>
      </c>
      <c r="C82" s="420" t="s">
        <v>226</v>
      </c>
      <c r="D82" s="11"/>
      <c r="E82" s="451" t="s">
        <v>230</v>
      </c>
      <c r="F82" s="451" t="s">
        <v>228</v>
      </c>
      <c r="G82" s="452" t="s">
        <v>227</v>
      </c>
      <c r="H82" s="451" t="s">
        <v>353</v>
      </c>
      <c r="I82" s="420" t="s">
        <v>328</v>
      </c>
      <c r="J82" s="8"/>
      <c r="K82" s="420" t="s">
        <v>333</v>
      </c>
      <c r="L82" s="542" t="s">
        <v>334</v>
      </c>
      <c r="M82" s="542" t="s">
        <v>335</v>
      </c>
      <c r="N82" s="542" t="s">
        <v>336</v>
      </c>
      <c r="O82" s="1135"/>
      <c r="P82" s="1135"/>
      <c r="Q82" s="1135"/>
      <c r="R82" s="1135"/>
      <c r="S82" s="934"/>
      <c r="T82" s="934"/>
      <c r="U82" s="975" t="s">
        <v>321</v>
      </c>
      <c r="V82" s="455" t="s">
        <v>338</v>
      </c>
      <c r="W82" s="1135"/>
      <c r="Z82" s="975" t="s">
        <v>310</v>
      </c>
      <c r="AA82" s="455" t="s">
        <v>354</v>
      </c>
      <c r="AB82" s="1135"/>
      <c r="AE82" s="448" t="s">
        <v>323</v>
      </c>
      <c r="AF82" s="455" t="s">
        <v>343</v>
      </c>
      <c r="AG82" s="1134"/>
      <c r="AJ82" s="448" t="s">
        <v>326</v>
      </c>
      <c r="AK82" s="455" t="s">
        <v>355</v>
      </c>
      <c r="AL82" s="1135"/>
      <c r="AS82" s="146"/>
      <c r="AT82" s="146"/>
      <c r="AU82" s="146"/>
      <c r="AV82" s="146"/>
    </row>
    <row r="83" spans="1:48" s="2" customFormat="1" x14ac:dyDescent="0.2">
      <c r="A83" s="247" t="s">
        <v>26</v>
      </c>
      <c r="B83" s="353">
        <v>7816.3821854399994</v>
      </c>
      <c r="C83" s="353">
        <v>8026.2831325400002</v>
      </c>
      <c r="D83" s="19"/>
      <c r="E83" s="317">
        <v>2116.3752366499998</v>
      </c>
      <c r="F83" s="317">
        <v>2081.6833164499999</v>
      </c>
      <c r="G83" s="405">
        <v>2152.24830845</v>
      </c>
      <c r="H83" s="317">
        <v>2187.8336679399999</v>
      </c>
      <c r="I83" s="353">
        <v>8538.1405294899996</v>
      </c>
      <c r="J83" s="20"/>
      <c r="K83" s="353">
        <v>2184.6153224999998</v>
      </c>
      <c r="L83" s="317">
        <v>2235.83729627</v>
      </c>
      <c r="M83" s="317">
        <v>0</v>
      </c>
      <c r="N83" s="317">
        <v>0</v>
      </c>
      <c r="O83" s="408">
        <v>3.2243850083039587E-2</v>
      </c>
      <c r="P83" s="408">
        <v>7.4052560541671017E-2</v>
      </c>
      <c r="Q83" s="408">
        <v>-1</v>
      </c>
      <c r="R83" s="408">
        <v>-1</v>
      </c>
      <c r="S83" s="186"/>
      <c r="T83" s="186"/>
      <c r="U83" s="405">
        <v>2116.3752366499998</v>
      </c>
      <c r="V83" s="264">
        <v>2184.6153224999998</v>
      </c>
      <c r="W83" s="355">
        <v>3.2243850083039587E-2</v>
      </c>
      <c r="X83" s="20"/>
      <c r="Y83" s="20"/>
      <c r="Z83" s="405">
        <v>4198.0585531000006</v>
      </c>
      <c r="AA83" s="264">
        <v>4420.4526187699994</v>
      </c>
      <c r="AB83" s="355">
        <v>5.2975455882046912E-2</v>
      </c>
      <c r="AC83" s="20"/>
      <c r="AE83" s="405">
        <v>6350.3068615500006</v>
      </c>
      <c r="AF83" s="264">
        <v>0</v>
      </c>
      <c r="AG83" s="355">
        <v>-1</v>
      </c>
      <c r="AH83" s="20"/>
      <c r="AJ83" s="405">
        <v>8538.1405294899996</v>
      </c>
      <c r="AK83" s="264">
        <v>0</v>
      </c>
      <c r="AL83" s="355">
        <v>-1</v>
      </c>
      <c r="AM83" s="20"/>
      <c r="AS83" s="146"/>
      <c r="AT83" s="146"/>
      <c r="AU83" s="146"/>
      <c r="AV83" s="146"/>
    </row>
    <row r="84" spans="1:48" x14ac:dyDescent="0.2">
      <c r="A84" s="246" t="s">
        <v>27</v>
      </c>
      <c r="B84" s="393">
        <v>6931.9190011700002</v>
      </c>
      <c r="C84" s="393">
        <v>7155.1876943300003</v>
      </c>
      <c r="D84" s="7"/>
      <c r="E84" s="268">
        <v>1829.6497622700001</v>
      </c>
      <c r="F84" s="268">
        <v>1838.85040974</v>
      </c>
      <c r="G84" s="394">
        <v>1889.17676291</v>
      </c>
      <c r="H84" s="268">
        <v>1961.7799672399999</v>
      </c>
      <c r="I84" s="393">
        <v>7519.45690216</v>
      </c>
      <c r="K84" s="393">
        <v>1927.7012069299999</v>
      </c>
      <c r="L84" s="297">
        <v>2019.58958181</v>
      </c>
      <c r="M84" s="297">
        <v>0</v>
      </c>
      <c r="N84" s="297">
        <v>0</v>
      </c>
      <c r="O84" s="972">
        <v>5.3590280873400516E-2</v>
      </c>
      <c r="P84" s="972">
        <v>9.8289219782459192E-2</v>
      </c>
      <c r="Q84" s="972">
        <v>-1</v>
      </c>
      <c r="R84" s="972">
        <v>-1</v>
      </c>
      <c r="S84" s="951"/>
      <c r="T84" s="951"/>
      <c r="U84" s="394">
        <v>1829.6497622700001</v>
      </c>
      <c r="V84" s="339">
        <v>1927.7012069299999</v>
      </c>
      <c r="W84" s="291">
        <v>5.3590280873400516E-2</v>
      </c>
      <c r="Z84" s="394">
        <v>3668.5001720099999</v>
      </c>
      <c r="AA84" s="339">
        <v>3947.2907887399997</v>
      </c>
      <c r="AB84" s="291">
        <v>7.5995803096077882E-2</v>
      </c>
      <c r="AE84" s="394">
        <v>5557.6769349199994</v>
      </c>
      <c r="AF84" s="339">
        <v>0</v>
      </c>
      <c r="AG84" s="291">
        <v>-1</v>
      </c>
      <c r="AJ84" s="394">
        <v>7519.45690216</v>
      </c>
      <c r="AK84" s="339">
        <v>0</v>
      </c>
      <c r="AL84" s="291">
        <v>-1</v>
      </c>
      <c r="AS84" s="146"/>
      <c r="AT84" s="146"/>
      <c r="AU84" s="146"/>
      <c r="AV84" s="146"/>
    </row>
    <row r="85" spans="1:48" s="2" customFormat="1" x14ac:dyDescent="0.2">
      <c r="A85" s="247" t="s">
        <v>262</v>
      </c>
      <c r="B85" s="336">
        <v>561.75424841999995</v>
      </c>
      <c r="C85" s="336">
        <v>384.97178775999998</v>
      </c>
      <c r="D85" s="19"/>
      <c r="E85" s="270">
        <v>90.040281069999992</v>
      </c>
      <c r="F85" s="270">
        <v>85.221028169999997</v>
      </c>
      <c r="G85" s="392">
        <v>39.152882590000004</v>
      </c>
      <c r="H85" s="270">
        <v>1.2271151999999999</v>
      </c>
      <c r="I85" s="336">
        <v>215.64130703000001</v>
      </c>
      <c r="J85" s="20"/>
      <c r="K85" s="336">
        <v>111.08545703</v>
      </c>
      <c r="L85" s="270">
        <v>218.83061800999999</v>
      </c>
      <c r="M85" s="270">
        <v>0</v>
      </c>
      <c r="N85" s="270">
        <v>0</v>
      </c>
      <c r="O85" s="408">
        <v>0.23373067820211338</v>
      </c>
      <c r="P85" s="408">
        <v>1.5678007260540661</v>
      </c>
      <c r="Q85" s="408">
        <v>-1</v>
      </c>
      <c r="R85" s="408">
        <v>-1</v>
      </c>
      <c r="S85" s="186"/>
      <c r="T85" s="186"/>
      <c r="U85" s="392">
        <v>90.040281069999992</v>
      </c>
      <c r="V85" s="255">
        <v>111.08545703</v>
      </c>
      <c r="W85" s="322">
        <v>0.23373067820211338</v>
      </c>
      <c r="X85" s="20"/>
      <c r="Y85" s="20"/>
      <c r="Z85" s="392">
        <v>175.26130924</v>
      </c>
      <c r="AA85" s="255">
        <v>329.91607504000001</v>
      </c>
      <c r="AB85" s="322">
        <v>0.88242388734080646</v>
      </c>
      <c r="AC85" s="20"/>
      <c r="AE85" s="392">
        <v>214.41419183000002</v>
      </c>
      <c r="AF85" s="255">
        <v>0</v>
      </c>
      <c r="AG85" s="322">
        <v>-1</v>
      </c>
      <c r="AH85" s="20"/>
      <c r="AJ85" s="392">
        <v>215.64130703000001</v>
      </c>
      <c r="AK85" s="255">
        <v>0</v>
      </c>
      <c r="AL85" s="322">
        <v>-1</v>
      </c>
      <c r="AM85" s="20"/>
      <c r="AS85" s="146"/>
      <c r="AT85" s="146"/>
      <c r="AU85" s="146"/>
      <c r="AV85" s="146"/>
    </row>
    <row r="86" spans="1:48" x14ac:dyDescent="0.2">
      <c r="U86" s="982"/>
      <c r="V86" s="13"/>
      <c r="Y86" s="78"/>
      <c r="Z86" s="982"/>
      <c r="AA86" s="13"/>
      <c r="AE86" s="16"/>
      <c r="AF86" s="13"/>
      <c r="AJ86" s="16"/>
      <c r="AK86" s="13"/>
    </row>
    <row r="88" spans="1:48" x14ac:dyDescent="0.2">
      <c r="A88" s="13"/>
    </row>
  </sheetData>
  <mergeCells count="80">
    <mergeCell ref="AB56:AB58"/>
    <mergeCell ref="W56:W58"/>
    <mergeCell ref="AL56:AL58"/>
    <mergeCell ref="AL47:AL49"/>
    <mergeCell ref="AL65:AL67"/>
    <mergeCell ref="AL73:AL75"/>
    <mergeCell ref="AL80:AL82"/>
    <mergeCell ref="W40:W42"/>
    <mergeCell ref="AB47:AB49"/>
    <mergeCell ref="W65:W67"/>
    <mergeCell ref="W73:W75"/>
    <mergeCell ref="W80:W82"/>
    <mergeCell ref="AB65:AB67"/>
    <mergeCell ref="AB73:AB75"/>
    <mergeCell ref="AB80:AB82"/>
    <mergeCell ref="W47:W49"/>
    <mergeCell ref="AG47:AG49"/>
    <mergeCell ref="AG56:AG58"/>
    <mergeCell ref="AG65:AG67"/>
    <mergeCell ref="AG73:AG75"/>
    <mergeCell ref="AG80:AG82"/>
    <mergeCell ref="AL32:AL34"/>
    <mergeCell ref="AL40:AL42"/>
    <mergeCell ref="W24:W26"/>
    <mergeCell ref="W15:W17"/>
    <mergeCell ref="AG40:AG42"/>
    <mergeCell ref="AG32:AG34"/>
    <mergeCell ref="AB32:AB34"/>
    <mergeCell ref="AB40:AB42"/>
    <mergeCell ref="W32:W34"/>
    <mergeCell ref="Q2:Q3"/>
    <mergeCell ref="Q16:Q17"/>
    <mergeCell ref="Q25:Q26"/>
    <mergeCell ref="Q33:Q34"/>
    <mergeCell ref="Q41:Q42"/>
    <mergeCell ref="R2:R3"/>
    <mergeCell ref="R16:R17"/>
    <mergeCell ref="R25:R26"/>
    <mergeCell ref="R33:R34"/>
    <mergeCell ref="R41:R42"/>
    <mergeCell ref="P2:P3"/>
    <mergeCell ref="P33:P34"/>
    <mergeCell ref="P41:P42"/>
    <mergeCell ref="P48:P49"/>
    <mergeCell ref="O2:O3"/>
    <mergeCell ref="O16:O17"/>
    <mergeCell ref="O25:O26"/>
    <mergeCell ref="O33:O34"/>
    <mergeCell ref="O41:O42"/>
    <mergeCell ref="P16:P17"/>
    <mergeCell ref="P25:P26"/>
    <mergeCell ref="O81:O82"/>
    <mergeCell ref="P81:P82"/>
    <mergeCell ref="Q81:Q82"/>
    <mergeCell ref="R81:R82"/>
    <mergeCell ref="O66:O67"/>
    <mergeCell ref="P66:P67"/>
    <mergeCell ref="Q66:Q67"/>
    <mergeCell ref="R66:R67"/>
    <mergeCell ref="O74:O75"/>
    <mergeCell ref="P74:P75"/>
    <mergeCell ref="Q74:Q75"/>
    <mergeCell ref="R74:R75"/>
    <mergeCell ref="O57:O58"/>
    <mergeCell ref="P57:P58"/>
    <mergeCell ref="Q57:Q58"/>
    <mergeCell ref="R57:R58"/>
    <mergeCell ref="O48:O49"/>
    <mergeCell ref="Q48:Q49"/>
    <mergeCell ref="R48:R49"/>
    <mergeCell ref="AL2:AL3"/>
    <mergeCell ref="W2:W3"/>
    <mergeCell ref="AG2:AG3"/>
    <mergeCell ref="AG15:AG17"/>
    <mergeCell ref="AG24:AG26"/>
    <mergeCell ref="AB2:AB3"/>
    <mergeCell ref="AB15:AB17"/>
    <mergeCell ref="AB24:AB26"/>
    <mergeCell ref="AL15:AL17"/>
    <mergeCell ref="AL24:AL26"/>
  </mergeCells>
  <pageMargins left="0.70866141732283505" right="0.70866141732283505" top="0.78740157480314998" bottom="0.39370078740157499" header="0.31496062992126" footer="0.31496062992126"/>
  <pageSetup paperSize="9" scale="60" orientation="landscape" horizontalDpi="90" verticalDpi="90" r:id="rId1"/>
  <headerFooter scaleWithDoc="0">
    <oddHeader>&amp;L&amp;"Arial,Fett"&amp;K04+000Talanx Group – Financial Data Supplement Q2 2022&amp;R&amp;G</oddHeader>
    <oddFooter>&amp;R&amp;8&amp;P/&amp;N</oddFooter>
  </headerFooter>
  <rowBreaks count="1" manualBreakCount="1">
    <brk id="56" max="16383" man="1"/>
  </row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E00AC-6686-4812-833B-703E643A2BC8}">
  <sheetPr codeName="Tabelle4">
    <tabColor rgb="FFA0003B"/>
  </sheetPr>
  <dimension ref="A1:AU81"/>
  <sheetViews>
    <sheetView showGridLines="0" zoomScaleNormal="100" workbookViewId="0">
      <selection activeCell="A2" sqref="A2"/>
    </sheetView>
  </sheetViews>
  <sheetFormatPr defaultColWidth="9.140625" defaultRowHeight="12.75" x14ac:dyDescent="0.2"/>
  <cols>
    <col min="1" max="1" width="67.7109375" customWidth="1"/>
    <col min="2" max="3" width="10.7109375" style="13" customWidth="1"/>
    <col min="4" max="4" width="2.7109375" style="6" customWidth="1"/>
    <col min="5" max="6" width="10.7109375" style="15" customWidth="1"/>
    <col min="7" max="7" width="10.7109375" style="134" customWidth="1"/>
    <col min="8" max="8" width="10.7109375" style="15" customWidth="1"/>
    <col min="9" max="9" width="10.7109375" style="13" customWidth="1"/>
    <col min="10" max="10" width="2.7109375" style="6" customWidth="1"/>
    <col min="11" max="12" width="10.7109375" style="15" customWidth="1"/>
    <col min="13" max="15" width="10.7109375" style="236" hidden="1" customWidth="1"/>
    <col min="16" max="16" width="11.5703125" style="13" customWidth="1"/>
    <col min="17" max="18" width="13.42578125" style="13" hidden="1" customWidth="1"/>
    <col min="19" max="19" width="4.5703125" style="6" hidden="1" customWidth="1"/>
    <col min="20" max="20" width="8.7109375" style="6" hidden="1" customWidth="1"/>
    <col min="21" max="21" width="10.7109375" style="18" hidden="1" customWidth="1"/>
    <col min="22" max="22" width="11.28515625" style="16" hidden="1" customWidth="1"/>
    <col min="23" max="23" width="4" style="13" hidden="1" customWidth="1"/>
    <col min="24" max="24" width="1.85546875" customWidth="1"/>
    <col min="25" max="26" width="9.140625" customWidth="1"/>
    <col min="27" max="27" width="11.28515625" customWidth="1"/>
    <col min="28" max="28" width="3.7109375" customWidth="1"/>
    <col min="29" max="29" width="1.85546875" hidden="1" customWidth="1"/>
    <col min="30" max="30" width="10.7109375" style="134" hidden="1" customWidth="1"/>
    <col min="31" max="31" width="10.7109375" style="898" hidden="1" customWidth="1"/>
    <col min="32" max="32" width="11.28515625" style="13" hidden="1" customWidth="1"/>
    <col min="33" max="33" width="4.85546875" hidden="1" customWidth="1"/>
    <col min="34" max="34" width="2.28515625" hidden="1" customWidth="1"/>
    <col min="35" max="36" width="9.140625" hidden="1" customWidth="1"/>
    <col min="37" max="37" width="11.28515625" hidden="1" customWidth="1"/>
    <col min="38" max="38" width="4.85546875" hidden="1" customWidth="1"/>
  </cols>
  <sheetData>
    <row r="1" spans="1:47" ht="15.75" x14ac:dyDescent="0.25">
      <c r="A1" s="3" t="s">
        <v>179</v>
      </c>
    </row>
    <row r="2" spans="1:47" ht="12.75" customHeight="1" x14ac:dyDescent="0.2">
      <c r="O2" s="1127" t="s">
        <v>337</v>
      </c>
      <c r="P2" s="1129" t="s">
        <v>377</v>
      </c>
      <c r="Q2" s="1129" t="s">
        <v>340</v>
      </c>
      <c r="R2" s="1129" t="s">
        <v>341</v>
      </c>
      <c r="S2" s="895"/>
      <c r="T2" s="897"/>
      <c r="U2" s="898"/>
      <c r="V2" s="1129" t="s">
        <v>342</v>
      </c>
      <c r="W2"/>
      <c r="X2" s="6"/>
      <c r="Y2" s="18"/>
      <c r="Z2" s="16"/>
      <c r="AA2" s="1129" t="s">
        <v>361</v>
      </c>
      <c r="AF2" s="1129" t="s">
        <v>364</v>
      </c>
      <c r="AI2" s="18"/>
      <c r="AJ2" s="16"/>
      <c r="AK2" s="1129" t="s">
        <v>346</v>
      </c>
    </row>
    <row r="3" spans="1:47" ht="15.75" thickBot="1" x14ac:dyDescent="0.3">
      <c r="A3" s="390" t="s">
        <v>14</v>
      </c>
      <c r="B3" s="420" t="s">
        <v>17</v>
      </c>
      <c r="C3" s="420" t="s">
        <v>226</v>
      </c>
      <c r="D3" s="11"/>
      <c r="E3" s="451" t="s">
        <v>230</v>
      </c>
      <c r="F3" s="451" t="s">
        <v>228</v>
      </c>
      <c r="G3" s="452" t="s">
        <v>227</v>
      </c>
      <c r="H3" s="451" t="s">
        <v>229</v>
      </c>
      <c r="I3" s="420" t="s">
        <v>328</v>
      </c>
      <c r="J3" s="8"/>
      <c r="K3" s="908" t="s">
        <v>333</v>
      </c>
      <c r="L3" s="455" t="s">
        <v>334</v>
      </c>
      <c r="M3" s="554" t="s">
        <v>335</v>
      </c>
      <c r="N3" s="59" t="s">
        <v>336</v>
      </c>
      <c r="O3" s="1128"/>
      <c r="P3" s="1135"/>
      <c r="Q3" s="1135"/>
      <c r="R3" s="1135"/>
      <c r="S3" s="895"/>
      <c r="T3" s="907" t="s">
        <v>321</v>
      </c>
      <c r="U3" s="908" t="s">
        <v>338</v>
      </c>
      <c r="V3" s="1133"/>
      <c r="W3"/>
      <c r="X3" s="8"/>
      <c r="Y3" s="452" t="s">
        <v>310</v>
      </c>
      <c r="Z3" s="455" t="s">
        <v>354</v>
      </c>
      <c r="AA3" s="1135"/>
      <c r="AD3" s="921" t="s">
        <v>323</v>
      </c>
      <c r="AE3" s="455" t="s">
        <v>343</v>
      </c>
      <c r="AF3" s="1135"/>
      <c r="AI3" s="60" t="s">
        <v>328</v>
      </c>
      <c r="AJ3" s="558" t="s">
        <v>345</v>
      </c>
      <c r="AK3" s="1133"/>
    </row>
    <row r="4" spans="1:47" s="2" customFormat="1" ht="25.5" x14ac:dyDescent="0.2">
      <c r="A4" s="335" t="s">
        <v>158</v>
      </c>
      <c r="B4" s="508">
        <v>39493.871528399999</v>
      </c>
      <c r="C4" s="508">
        <v>41109.462718489995</v>
      </c>
      <c r="D4" s="152"/>
      <c r="E4" s="409">
        <v>13649.150565029999</v>
      </c>
      <c r="F4" s="409">
        <v>10425.812552989999</v>
      </c>
      <c r="G4" s="409">
        <v>11074.5375573</v>
      </c>
      <c r="H4" s="409">
        <v>10357.051375809999</v>
      </c>
      <c r="I4" s="410">
        <v>45506.552051129998</v>
      </c>
      <c r="J4" s="73"/>
      <c r="K4" s="410">
        <v>15905.37739419</v>
      </c>
      <c r="L4" s="264">
        <v>12427.083739599999</v>
      </c>
      <c r="M4" s="409">
        <v>0</v>
      </c>
      <c r="N4" s="409">
        <v>0</v>
      </c>
      <c r="O4" s="495">
        <v>0.16530162946114751</v>
      </c>
      <c r="P4" s="495">
        <v>0.19195349776704543</v>
      </c>
      <c r="Q4" s="442">
        <v>-1</v>
      </c>
      <c r="R4" s="442">
        <v>-1</v>
      </c>
      <c r="S4" s="910"/>
      <c r="T4" s="489">
        <v>13649.150565029999</v>
      </c>
      <c r="U4" s="456">
        <v>15905.37739419</v>
      </c>
      <c r="V4" s="263">
        <v>0.16530162946114751</v>
      </c>
      <c r="X4" s="185"/>
      <c r="Y4" s="489">
        <v>24074.963118020001</v>
      </c>
      <c r="Z4" s="456">
        <v>28332.461133790002</v>
      </c>
      <c r="AA4" s="263">
        <v>0.17684338683714465</v>
      </c>
      <c r="AB4" s="157"/>
      <c r="AC4" s="157"/>
      <c r="AD4" s="463">
        <v>35149.50067532</v>
      </c>
      <c r="AE4" s="456">
        <v>0</v>
      </c>
      <c r="AF4" s="263">
        <v>-1</v>
      </c>
      <c r="AG4" s="157"/>
      <c r="AI4" s="489">
        <v>45506.552051129998</v>
      </c>
      <c r="AJ4" s="456">
        <v>0</v>
      </c>
      <c r="AK4" s="263">
        <v>-1</v>
      </c>
      <c r="AL4" s="157"/>
      <c r="AR4" s="146"/>
      <c r="AS4" s="146"/>
      <c r="AT4" s="146"/>
      <c r="AU4" s="146"/>
    </row>
    <row r="5" spans="1:47" x14ac:dyDescent="0.2">
      <c r="A5" s="246" t="s">
        <v>159</v>
      </c>
      <c r="B5" s="509">
        <v>943.24671954999997</v>
      </c>
      <c r="C5" s="509">
        <v>889.59789049999995</v>
      </c>
      <c r="D5" s="7"/>
      <c r="E5" s="297">
        <v>241.97290183999999</v>
      </c>
      <c r="F5" s="297">
        <v>267.07446450999998</v>
      </c>
      <c r="G5" s="297">
        <v>234.28064279</v>
      </c>
      <c r="H5" s="297">
        <v>264.25260119000001</v>
      </c>
      <c r="I5" s="338">
        <v>1007.58061033</v>
      </c>
      <c r="K5" s="338">
        <v>230.00331668999999</v>
      </c>
      <c r="L5" s="339">
        <v>240.57277275000001</v>
      </c>
      <c r="M5" s="297">
        <v>0</v>
      </c>
      <c r="N5" s="297">
        <v>0</v>
      </c>
      <c r="O5" s="496">
        <v>-4.9466634730506567E-2</v>
      </c>
      <c r="P5" s="496">
        <v>-9.9229598039717037E-2</v>
      </c>
      <c r="Q5" s="917">
        <v>-1</v>
      </c>
      <c r="R5" s="917">
        <v>-1</v>
      </c>
      <c r="S5" s="911"/>
      <c r="T5" s="464">
        <v>241.97290183999999</v>
      </c>
      <c r="U5" s="457">
        <v>230.00331668999999</v>
      </c>
      <c r="V5" s="260">
        <v>-4.9466634730506567E-2</v>
      </c>
      <c r="W5"/>
      <c r="X5" s="8"/>
      <c r="Y5" s="464">
        <v>509.04736635</v>
      </c>
      <c r="Z5" s="457">
        <v>470.57608943999998</v>
      </c>
      <c r="AA5" s="260">
        <v>-7.5575043607138057E-2</v>
      </c>
      <c r="AB5" s="88"/>
      <c r="AC5" s="88"/>
      <c r="AD5" s="465">
        <v>743.32800913999995</v>
      </c>
      <c r="AE5" s="457">
        <v>0</v>
      </c>
      <c r="AF5" s="260">
        <v>-1</v>
      </c>
      <c r="AG5" s="88"/>
      <c r="AI5" s="464">
        <v>1007.58061033</v>
      </c>
      <c r="AJ5" s="457">
        <v>0</v>
      </c>
      <c r="AK5" s="260">
        <v>-1</v>
      </c>
      <c r="AL5" s="88"/>
      <c r="AR5" s="146"/>
      <c r="AS5" s="146"/>
      <c r="AT5" s="146"/>
      <c r="AU5" s="146"/>
    </row>
    <row r="6" spans="1:47" x14ac:dyDescent="0.2">
      <c r="A6" s="246" t="s">
        <v>160</v>
      </c>
      <c r="B6" s="509">
        <v>4472.9782576300004</v>
      </c>
      <c r="C6" s="509">
        <v>4818.6983818200006</v>
      </c>
      <c r="D6" s="7"/>
      <c r="E6" s="297">
        <v>1825.8588839299998</v>
      </c>
      <c r="F6" s="297">
        <v>1111.0074378100001</v>
      </c>
      <c r="G6" s="297">
        <v>1329.0718228399999</v>
      </c>
      <c r="H6" s="297">
        <v>1179.8712120499999</v>
      </c>
      <c r="I6" s="338">
        <v>5445.8093566299995</v>
      </c>
      <c r="K6" s="338">
        <v>1970.0722021299998</v>
      </c>
      <c r="L6" s="339">
        <v>1363.14505594</v>
      </c>
      <c r="M6" s="297">
        <v>0</v>
      </c>
      <c r="N6" s="297">
        <v>0</v>
      </c>
      <c r="O6" s="496">
        <v>7.8983824801177174E-2</v>
      </c>
      <c r="P6" s="496">
        <v>0.22694503164354107</v>
      </c>
      <c r="Q6" s="917">
        <v>-1</v>
      </c>
      <c r="R6" s="917">
        <v>-1</v>
      </c>
      <c r="S6" s="911"/>
      <c r="T6" s="464">
        <v>1825.8588839299998</v>
      </c>
      <c r="U6" s="457">
        <v>1970.0722021299998</v>
      </c>
      <c r="V6" s="260">
        <v>7.8983824801177174E-2</v>
      </c>
      <c r="W6"/>
      <c r="X6" s="8"/>
      <c r="Y6" s="464">
        <v>2936.8663217400003</v>
      </c>
      <c r="Z6" s="457">
        <v>3333.2172580700003</v>
      </c>
      <c r="AA6" s="260">
        <v>0.13495709130375896</v>
      </c>
      <c r="AB6" s="88"/>
      <c r="AC6" s="88"/>
      <c r="AD6" s="465">
        <v>4265.93814458</v>
      </c>
      <c r="AE6" s="457">
        <v>0</v>
      </c>
      <c r="AF6" s="260">
        <v>-1</v>
      </c>
      <c r="AG6" s="88"/>
      <c r="AI6" s="464">
        <v>5445.8093566299995</v>
      </c>
      <c r="AJ6" s="457">
        <v>0</v>
      </c>
      <c r="AK6" s="260">
        <v>-1</v>
      </c>
      <c r="AL6" s="88"/>
      <c r="AR6" s="146"/>
      <c r="AS6" s="146"/>
      <c r="AT6" s="146"/>
      <c r="AU6" s="146"/>
    </row>
    <row r="7" spans="1:47" x14ac:dyDescent="0.2">
      <c r="A7" s="246" t="s">
        <v>161</v>
      </c>
      <c r="B7" s="509">
        <v>-1064.8752345</v>
      </c>
      <c r="C7" s="509">
        <v>-1446.19406162</v>
      </c>
      <c r="D7" s="7"/>
      <c r="E7" s="297">
        <v>-3270.7353393600001</v>
      </c>
      <c r="F7" s="297">
        <v>406.70499239999998</v>
      </c>
      <c r="G7" s="297">
        <v>219.27004278000001</v>
      </c>
      <c r="H7" s="297">
        <v>1548.5356053199998</v>
      </c>
      <c r="I7" s="338">
        <v>-1096.22469886</v>
      </c>
      <c r="K7" s="338">
        <v>-4088.5503176500001</v>
      </c>
      <c r="L7" s="339">
        <v>127.17644737000001</v>
      </c>
      <c r="M7" s="297">
        <v>0</v>
      </c>
      <c r="N7" s="297">
        <v>0</v>
      </c>
      <c r="O7" s="496">
        <v>0.25004009601401306</v>
      </c>
      <c r="P7" s="496">
        <v>-0.68730050098593276</v>
      </c>
      <c r="Q7" s="917">
        <v>-1</v>
      </c>
      <c r="R7" s="917">
        <v>-1</v>
      </c>
      <c r="S7" s="911"/>
      <c r="T7" s="464">
        <v>-3270.7353393600001</v>
      </c>
      <c r="U7" s="457">
        <v>-4088.5503176500001</v>
      </c>
      <c r="V7" s="260">
        <v>0.25004009601401306</v>
      </c>
      <c r="W7"/>
      <c r="X7" s="8"/>
      <c r="Y7" s="464">
        <v>-2864.0303469599999</v>
      </c>
      <c r="Z7" s="457">
        <v>-3961.3738702800001</v>
      </c>
      <c r="AA7" s="260">
        <v>0.38314661172664111</v>
      </c>
      <c r="AB7" s="88"/>
      <c r="AC7" s="88"/>
      <c r="AD7" s="465">
        <v>-2644.7603041799998</v>
      </c>
      <c r="AE7" s="457">
        <v>0</v>
      </c>
      <c r="AF7" s="260">
        <v>-1</v>
      </c>
      <c r="AG7" s="88"/>
      <c r="AI7" s="464">
        <v>-1096.22469886</v>
      </c>
      <c r="AJ7" s="457">
        <v>0</v>
      </c>
      <c r="AK7" s="260">
        <v>-1</v>
      </c>
      <c r="AL7" s="88"/>
      <c r="AR7" s="146"/>
      <c r="AS7" s="146"/>
      <c r="AT7" s="146"/>
      <c r="AU7" s="146"/>
    </row>
    <row r="8" spans="1:47" x14ac:dyDescent="0.2">
      <c r="A8" s="246" t="s">
        <v>162</v>
      </c>
      <c r="B8" s="509">
        <v>-41.55031966</v>
      </c>
      <c r="C8" s="509">
        <v>-234.81015934000001</v>
      </c>
      <c r="D8" s="7"/>
      <c r="E8" s="297">
        <v>-704.63392665999993</v>
      </c>
      <c r="F8" s="297">
        <v>197.98357637999999</v>
      </c>
      <c r="G8" s="297">
        <v>235.05434736000001</v>
      </c>
      <c r="H8" s="297">
        <v>365.66829249</v>
      </c>
      <c r="I8" s="338">
        <v>94.072289569999995</v>
      </c>
      <c r="K8" s="338">
        <v>-715.14882503999991</v>
      </c>
      <c r="L8" s="339">
        <v>84.114832759999999</v>
      </c>
      <c r="M8" s="297">
        <v>0</v>
      </c>
      <c r="N8" s="297">
        <v>0</v>
      </c>
      <c r="O8" s="496">
        <v>1.4922498026515869E-2</v>
      </c>
      <c r="P8" s="496">
        <v>-0.57514237141289892</v>
      </c>
      <c r="Q8" s="917">
        <v>-1</v>
      </c>
      <c r="R8" s="917">
        <v>-1</v>
      </c>
      <c r="S8" s="911"/>
      <c r="T8" s="464">
        <v>-704.63392665999993</v>
      </c>
      <c r="U8" s="457">
        <v>-715.14882503999991</v>
      </c>
      <c r="V8" s="260">
        <v>1.4922498026515869E-2</v>
      </c>
      <c r="W8"/>
      <c r="X8" s="8"/>
      <c r="Y8" s="464">
        <v>-506.65035028</v>
      </c>
      <c r="Z8" s="457">
        <v>-631.03399228000001</v>
      </c>
      <c r="AA8" s="260">
        <v>0.24550193625891992</v>
      </c>
      <c r="AB8" s="88"/>
      <c r="AC8" s="88"/>
      <c r="AD8" s="465">
        <v>-271.59600291999999</v>
      </c>
      <c r="AE8" s="457">
        <v>0</v>
      </c>
      <c r="AF8" s="260">
        <v>-1</v>
      </c>
      <c r="AG8" s="88"/>
      <c r="AI8" s="464">
        <v>94.072289569999995</v>
      </c>
      <c r="AJ8" s="457">
        <v>0</v>
      </c>
      <c r="AK8" s="260">
        <v>-1</v>
      </c>
      <c r="AL8" s="88"/>
      <c r="AR8" s="146"/>
      <c r="AS8" s="146"/>
      <c r="AT8" s="146"/>
      <c r="AU8" s="146"/>
    </row>
    <row r="9" spans="1:47" x14ac:dyDescent="0.2">
      <c r="A9" s="247" t="s">
        <v>5</v>
      </c>
      <c r="B9" s="510">
        <v>33054.321636380002</v>
      </c>
      <c r="C9" s="510">
        <v>34189.782543889996</v>
      </c>
      <c r="D9" s="7"/>
      <c r="E9" s="270">
        <v>9015.2173665600003</v>
      </c>
      <c r="F9" s="270">
        <v>9256.4520666899989</v>
      </c>
      <c r="G9" s="270">
        <v>9495.4007870900004</v>
      </c>
      <c r="H9" s="270">
        <v>10095.794875399999</v>
      </c>
      <c r="I9" s="336">
        <v>37862.865095739995</v>
      </c>
      <c r="K9" s="336">
        <v>10331.900382760001</v>
      </c>
      <c r="L9" s="255">
        <v>10866.427525519999</v>
      </c>
      <c r="M9" s="270">
        <v>0</v>
      </c>
      <c r="N9" s="270">
        <v>0</v>
      </c>
      <c r="O9" s="497">
        <v>0.1460511668952045</v>
      </c>
      <c r="P9" s="497">
        <v>0.17393008111861902</v>
      </c>
      <c r="Q9" s="443">
        <v>-1</v>
      </c>
      <c r="R9" s="443">
        <v>-1</v>
      </c>
      <c r="S9" s="910"/>
      <c r="T9" s="467">
        <v>9015.2173665600003</v>
      </c>
      <c r="U9" s="458">
        <v>10331.900382760001</v>
      </c>
      <c r="V9" s="261">
        <v>0.1460511668952045</v>
      </c>
      <c r="W9"/>
      <c r="X9" s="8"/>
      <c r="Y9" s="467">
        <v>18271.669433250001</v>
      </c>
      <c r="Z9" s="458">
        <v>21198.32790828</v>
      </c>
      <c r="AA9" s="261">
        <v>0.16017466196625643</v>
      </c>
      <c r="AB9" s="88"/>
      <c r="AC9" s="88"/>
      <c r="AD9" s="467">
        <v>27767.07022034</v>
      </c>
      <c r="AE9" s="458">
        <v>0</v>
      </c>
      <c r="AF9" s="261">
        <v>-1</v>
      </c>
      <c r="AG9" s="88"/>
      <c r="AI9" s="467">
        <v>37862.865095739995</v>
      </c>
      <c r="AJ9" s="458">
        <v>0</v>
      </c>
      <c r="AK9" s="261">
        <v>-1</v>
      </c>
      <c r="AL9" s="88"/>
      <c r="AR9" s="146"/>
      <c r="AS9" s="146"/>
      <c r="AT9" s="146"/>
      <c r="AU9" s="146"/>
    </row>
    <row r="10" spans="1:47" x14ac:dyDescent="0.2">
      <c r="A10" s="246" t="s">
        <v>163</v>
      </c>
      <c r="B10" s="509">
        <v>29210.31276266</v>
      </c>
      <c r="C10" s="509">
        <v>30711.467776019999</v>
      </c>
      <c r="D10" s="7"/>
      <c r="E10" s="297">
        <v>8123.0232790500004</v>
      </c>
      <c r="F10" s="297">
        <v>8087.3432588699998</v>
      </c>
      <c r="G10" s="297">
        <v>9526.2939718300004</v>
      </c>
      <c r="H10" s="297">
        <v>9312.8618810600001</v>
      </c>
      <c r="I10" s="338">
        <v>35049.522390810009</v>
      </c>
      <c r="K10" s="338">
        <v>9075.7996083500002</v>
      </c>
      <c r="L10" s="339">
        <v>8814.2277390400013</v>
      </c>
      <c r="M10" s="297">
        <v>0</v>
      </c>
      <c r="N10" s="297">
        <v>0</v>
      </c>
      <c r="O10" s="496">
        <v>0.11729331513271601</v>
      </c>
      <c r="P10" s="496">
        <v>8.9879266515956582E-2</v>
      </c>
      <c r="Q10" s="917">
        <v>-1</v>
      </c>
      <c r="R10" s="917">
        <v>-1</v>
      </c>
      <c r="S10" s="911"/>
      <c r="T10" s="464">
        <v>8123.0232790500004</v>
      </c>
      <c r="U10" s="457">
        <v>9075.7996083500002</v>
      </c>
      <c r="V10" s="260">
        <v>0.11729331513271601</v>
      </c>
      <c r="W10"/>
      <c r="X10" s="8"/>
      <c r="Y10" s="464">
        <v>16210.366537919999</v>
      </c>
      <c r="Z10" s="457">
        <v>17890.027347389998</v>
      </c>
      <c r="AA10" s="260">
        <v>0.10361646083331075</v>
      </c>
      <c r="AB10" s="88"/>
      <c r="AC10" s="88"/>
      <c r="AD10" s="465">
        <v>25736.66050975</v>
      </c>
      <c r="AE10" s="457">
        <v>0</v>
      </c>
      <c r="AF10" s="260">
        <v>-1</v>
      </c>
      <c r="AG10" s="88"/>
      <c r="AI10" s="464">
        <v>35049.522390810009</v>
      </c>
      <c r="AJ10" s="457">
        <v>0</v>
      </c>
      <c r="AK10" s="260">
        <v>-1</v>
      </c>
      <c r="AL10" s="88"/>
      <c r="AR10" s="146"/>
      <c r="AS10" s="146"/>
      <c r="AT10" s="146"/>
      <c r="AU10" s="146"/>
    </row>
    <row r="11" spans="1:47" x14ac:dyDescent="0.2">
      <c r="A11" s="246" t="s">
        <v>164</v>
      </c>
      <c r="B11" s="509">
        <v>2844.5832495999998</v>
      </c>
      <c r="C11" s="393">
        <v>2767.0096436500003</v>
      </c>
      <c r="D11" s="7"/>
      <c r="E11" s="297">
        <v>722.71898464000003</v>
      </c>
      <c r="F11" s="297">
        <v>712.80176360999997</v>
      </c>
      <c r="G11" s="297">
        <v>1581.1225279100001</v>
      </c>
      <c r="H11" s="297">
        <v>1321.7568300700002</v>
      </c>
      <c r="I11" s="338">
        <v>4338.4001062300003</v>
      </c>
      <c r="K11" s="338">
        <v>960.96941603999994</v>
      </c>
      <c r="L11" s="339">
        <v>609.49329851999994</v>
      </c>
      <c r="M11" s="297">
        <v>0</v>
      </c>
      <c r="N11" s="297">
        <v>0</v>
      </c>
      <c r="O11" s="496">
        <v>0.32965846541125104</v>
      </c>
      <c r="P11" s="496">
        <v>-0.1449329538226618</v>
      </c>
      <c r="Q11" s="917">
        <v>-1</v>
      </c>
      <c r="R11" s="917">
        <v>-1</v>
      </c>
      <c r="S11" s="911"/>
      <c r="T11" s="464">
        <v>722.71898464000003</v>
      </c>
      <c r="U11" s="457">
        <v>960.96941603999994</v>
      </c>
      <c r="V11" s="260">
        <v>0.32965846541125104</v>
      </c>
      <c r="W11"/>
      <c r="X11" s="8"/>
      <c r="Y11" s="464">
        <v>1435.5207482499998</v>
      </c>
      <c r="Z11" s="457">
        <v>1570.46271456</v>
      </c>
      <c r="AA11" s="260">
        <v>9.4002100961970717E-2</v>
      </c>
      <c r="AB11" s="88"/>
      <c r="AC11" s="88"/>
      <c r="AD11" s="465">
        <v>3016.6432761599999</v>
      </c>
      <c r="AE11" s="457">
        <v>0</v>
      </c>
      <c r="AF11" s="260">
        <v>-1</v>
      </c>
      <c r="AG11" s="88"/>
      <c r="AI11" s="464">
        <v>4338.4001062300003</v>
      </c>
      <c r="AJ11" s="457">
        <v>0</v>
      </c>
      <c r="AK11" s="260">
        <v>-1</v>
      </c>
      <c r="AL11" s="88"/>
      <c r="AR11" s="146"/>
      <c r="AS11" s="146"/>
      <c r="AT11" s="146"/>
      <c r="AU11" s="146"/>
    </row>
    <row r="12" spans="1:47" x14ac:dyDescent="0.2">
      <c r="A12" s="247" t="s">
        <v>165</v>
      </c>
      <c r="B12" s="510">
        <v>26365.72951306</v>
      </c>
      <c r="C12" s="336">
        <v>27944.45813237</v>
      </c>
      <c r="D12" s="7"/>
      <c r="E12" s="270">
        <v>7400.3042944100007</v>
      </c>
      <c r="F12" s="270">
        <v>7374.5414952600004</v>
      </c>
      <c r="G12" s="270">
        <v>7945.1714439200005</v>
      </c>
      <c r="H12" s="270">
        <v>7991.1050509899997</v>
      </c>
      <c r="I12" s="336">
        <v>30711.122284579997</v>
      </c>
      <c r="K12" s="336">
        <v>8114.8301923099998</v>
      </c>
      <c r="L12" s="255">
        <v>8204.7344405200001</v>
      </c>
      <c r="M12" s="270">
        <v>0</v>
      </c>
      <c r="N12" s="270">
        <v>0</v>
      </c>
      <c r="O12" s="497">
        <v>9.6553583403284321E-2</v>
      </c>
      <c r="P12" s="497">
        <v>0.11257553378655578</v>
      </c>
      <c r="Q12" s="443">
        <v>-1</v>
      </c>
      <c r="R12" s="443">
        <v>-1</v>
      </c>
      <c r="S12" s="910"/>
      <c r="T12" s="467">
        <v>7400.3042944100007</v>
      </c>
      <c r="U12" s="458">
        <v>8114.8301923099998</v>
      </c>
      <c r="V12" s="261">
        <v>9.6553583403284321E-2</v>
      </c>
      <c r="W12"/>
      <c r="X12" s="8"/>
      <c r="Y12" s="467">
        <v>14774.84578967</v>
      </c>
      <c r="Z12" s="458">
        <v>16319.564632830003</v>
      </c>
      <c r="AA12" s="261">
        <v>0.10455058991140267</v>
      </c>
      <c r="AB12" s="88"/>
      <c r="AC12" s="88"/>
      <c r="AD12" s="467">
        <v>22720.017233589999</v>
      </c>
      <c r="AE12" s="458">
        <v>0</v>
      </c>
      <c r="AF12" s="261">
        <v>-1</v>
      </c>
      <c r="AG12" s="88"/>
      <c r="AI12" s="467">
        <v>30711.122284579997</v>
      </c>
      <c r="AJ12" s="458">
        <v>0</v>
      </c>
      <c r="AK12" s="261">
        <v>-1</v>
      </c>
      <c r="AL12" s="88"/>
      <c r="AR12" s="146"/>
      <c r="AS12" s="146"/>
      <c r="AT12" s="146"/>
      <c r="AU12" s="146"/>
    </row>
    <row r="13" spans="1:47" x14ac:dyDescent="0.2">
      <c r="A13" s="246" t="s">
        <v>166</v>
      </c>
      <c r="B13" s="509">
        <v>9140.8983326399994</v>
      </c>
      <c r="C13" s="393">
        <v>9697.2424136600002</v>
      </c>
      <c r="D13" s="7"/>
      <c r="E13" s="297">
        <v>2365.2576764700002</v>
      </c>
      <c r="F13" s="297">
        <v>2405.1036623</v>
      </c>
      <c r="G13" s="297">
        <v>2325.8385820899998</v>
      </c>
      <c r="H13" s="297">
        <v>2880.4649151199997</v>
      </c>
      <c r="I13" s="338">
        <v>9976.664835980002</v>
      </c>
      <c r="J13" s="49"/>
      <c r="K13" s="338">
        <v>2794.0918230300003</v>
      </c>
      <c r="L13" s="339">
        <v>2922.15043732</v>
      </c>
      <c r="M13" s="297">
        <v>0</v>
      </c>
      <c r="N13" s="297">
        <v>0</v>
      </c>
      <c r="O13" s="496">
        <v>0.18130546655703425</v>
      </c>
      <c r="P13" s="496">
        <v>0.21497899783893237</v>
      </c>
      <c r="Q13" s="917">
        <v>-1</v>
      </c>
      <c r="R13" s="917">
        <v>-1</v>
      </c>
      <c r="S13" s="911"/>
      <c r="T13" s="464">
        <v>2365.2576764700002</v>
      </c>
      <c r="U13" s="457">
        <v>2794.0918230300003</v>
      </c>
      <c r="V13" s="260">
        <v>0.18130546655703425</v>
      </c>
      <c r="W13"/>
      <c r="X13" s="8"/>
      <c r="Y13" s="464">
        <v>4770.3613387699997</v>
      </c>
      <c r="Z13" s="457">
        <v>5716.2422603500008</v>
      </c>
      <c r="AA13" s="260">
        <v>0.19828286672805567</v>
      </c>
      <c r="AB13" s="88"/>
      <c r="AC13" s="88"/>
      <c r="AD13" s="465">
        <v>7096.1999208600009</v>
      </c>
      <c r="AE13" s="457">
        <v>0</v>
      </c>
      <c r="AF13" s="260">
        <v>-1</v>
      </c>
      <c r="AG13" s="88"/>
      <c r="AI13" s="464">
        <v>9976.664835980002</v>
      </c>
      <c r="AJ13" s="457">
        <v>0</v>
      </c>
      <c r="AK13" s="260">
        <v>-1</v>
      </c>
      <c r="AL13" s="88"/>
      <c r="AR13" s="146"/>
      <c r="AS13" s="146"/>
      <c r="AT13" s="146"/>
      <c r="AU13" s="146"/>
    </row>
    <row r="14" spans="1:47" x14ac:dyDescent="0.2">
      <c r="A14" s="246" t="s">
        <v>164</v>
      </c>
      <c r="B14" s="509">
        <v>698.45447079999997</v>
      </c>
      <c r="C14" s="393">
        <v>710.77627561999998</v>
      </c>
      <c r="D14" s="7"/>
      <c r="E14" s="297">
        <v>188.85010478000001</v>
      </c>
      <c r="F14" s="297">
        <v>183.08068337</v>
      </c>
      <c r="G14" s="297">
        <v>160.4134272</v>
      </c>
      <c r="H14" s="297">
        <v>214.59059415999999</v>
      </c>
      <c r="I14" s="338">
        <v>746.93480951000004</v>
      </c>
      <c r="J14" s="49"/>
      <c r="K14" s="338">
        <v>195.59861339</v>
      </c>
      <c r="L14" s="339">
        <v>205.13652974999999</v>
      </c>
      <c r="M14" s="297">
        <v>0</v>
      </c>
      <c r="N14" s="297">
        <v>0</v>
      </c>
      <c r="O14" s="496">
        <v>3.5734735852339765E-2</v>
      </c>
      <c r="P14" s="496">
        <v>0.12047063608248532</v>
      </c>
      <c r="Q14" s="917">
        <v>-1</v>
      </c>
      <c r="R14" s="917">
        <v>-1</v>
      </c>
      <c r="S14" s="911"/>
      <c r="T14" s="464">
        <v>188.85010478000001</v>
      </c>
      <c r="U14" s="457">
        <v>195.59861339</v>
      </c>
      <c r="V14" s="260">
        <v>3.5734735852339765E-2</v>
      </c>
      <c r="W14"/>
      <c r="X14" s="8"/>
      <c r="Y14" s="464">
        <v>371.93078814999996</v>
      </c>
      <c r="Z14" s="457">
        <v>400.73514313999999</v>
      </c>
      <c r="AA14" s="260">
        <v>7.7445470791149509E-2</v>
      </c>
      <c r="AB14" s="88"/>
      <c r="AC14" s="88"/>
      <c r="AD14" s="465">
        <v>532.34421535000001</v>
      </c>
      <c r="AE14" s="457">
        <v>0</v>
      </c>
      <c r="AF14" s="260">
        <v>-1</v>
      </c>
      <c r="AG14" s="88"/>
      <c r="AI14" s="464">
        <v>746.93480951000004</v>
      </c>
      <c r="AJ14" s="457">
        <v>0</v>
      </c>
      <c r="AK14" s="260">
        <v>-1</v>
      </c>
      <c r="AL14" s="88"/>
      <c r="AR14" s="146"/>
      <c r="AS14" s="146"/>
      <c r="AT14" s="146"/>
      <c r="AU14" s="146"/>
    </row>
    <row r="15" spans="1:47" x14ac:dyDescent="0.2">
      <c r="A15" s="247" t="s">
        <v>167</v>
      </c>
      <c r="B15" s="510">
        <v>8442.44386184</v>
      </c>
      <c r="C15" s="336">
        <v>8986.4661380400012</v>
      </c>
      <c r="D15" s="7"/>
      <c r="E15" s="270">
        <v>2176.4075716900002</v>
      </c>
      <c r="F15" s="270">
        <v>2222.0229789299997</v>
      </c>
      <c r="G15" s="270">
        <v>2165.4251548899997</v>
      </c>
      <c r="H15" s="270">
        <v>2665.8743209600002</v>
      </c>
      <c r="I15" s="336">
        <v>9229.7300264699988</v>
      </c>
      <c r="K15" s="336">
        <v>2598.4932096399998</v>
      </c>
      <c r="L15" s="255">
        <v>2717.0139075699999</v>
      </c>
      <c r="M15" s="270">
        <v>0</v>
      </c>
      <c r="N15" s="270">
        <v>0</v>
      </c>
      <c r="O15" s="497">
        <v>0.19393685421809406</v>
      </c>
      <c r="P15" s="497">
        <v>0.22276589096227969</v>
      </c>
      <c r="Q15" s="443">
        <v>-1</v>
      </c>
      <c r="R15" s="443">
        <v>-1</v>
      </c>
      <c r="S15" s="910"/>
      <c r="T15" s="467">
        <v>2176.4075716900002</v>
      </c>
      <c r="U15" s="458">
        <v>2598.4932096399998</v>
      </c>
      <c r="V15" s="261">
        <v>0.19393685421809406</v>
      </c>
      <c r="W15"/>
      <c r="X15" s="8"/>
      <c r="Y15" s="467">
        <v>4398.4305506199998</v>
      </c>
      <c r="Z15" s="458">
        <v>5315.5071172099997</v>
      </c>
      <c r="AA15" s="261">
        <v>0.20850086321375003</v>
      </c>
      <c r="AB15" s="88"/>
      <c r="AC15" s="88"/>
      <c r="AD15" s="467">
        <v>6563.8557055099991</v>
      </c>
      <c r="AE15" s="458">
        <v>0</v>
      </c>
      <c r="AF15" s="261">
        <v>-1</v>
      </c>
      <c r="AG15" s="88"/>
      <c r="AI15" s="467">
        <v>9229.7300264699988</v>
      </c>
      <c r="AJ15" s="458">
        <v>0</v>
      </c>
      <c r="AK15" s="261">
        <v>-1</v>
      </c>
      <c r="AL15" s="88"/>
      <c r="AR15" s="146"/>
      <c r="AS15" s="146"/>
      <c r="AT15" s="146"/>
      <c r="AU15" s="146"/>
    </row>
    <row r="16" spans="1:47" ht="12.75" customHeight="1" x14ac:dyDescent="0.2">
      <c r="A16" s="246" t="s">
        <v>168</v>
      </c>
      <c r="B16" s="509">
        <v>59.502791590000001</v>
      </c>
      <c r="C16" s="393">
        <v>65.644780990000001</v>
      </c>
      <c r="D16" s="7"/>
      <c r="E16" s="297">
        <v>15.482848329999999</v>
      </c>
      <c r="F16" s="297">
        <v>10.176898710000001</v>
      </c>
      <c r="G16" s="297">
        <v>13.11358119</v>
      </c>
      <c r="H16" s="297">
        <v>13.674037109999999</v>
      </c>
      <c r="I16" s="338">
        <v>52.447365340000005</v>
      </c>
      <c r="K16" s="338">
        <v>16.515725639999999</v>
      </c>
      <c r="L16" s="339">
        <v>18.223413570000002</v>
      </c>
      <c r="M16" s="297">
        <v>0</v>
      </c>
      <c r="N16" s="297">
        <v>0</v>
      </c>
      <c r="O16" s="496">
        <v>6.6711065560118424E-2</v>
      </c>
      <c r="P16" s="496">
        <v>0.79066472894078743</v>
      </c>
      <c r="Q16" s="917">
        <v>-1</v>
      </c>
      <c r="R16" s="917">
        <v>-1</v>
      </c>
      <c r="S16" s="911"/>
      <c r="T16" s="464">
        <v>15.482848329999999</v>
      </c>
      <c r="U16" s="457">
        <v>16.515725639999999</v>
      </c>
      <c r="V16" s="260">
        <v>6.6711065560118424E-2</v>
      </c>
      <c r="W16"/>
      <c r="X16" s="8"/>
      <c r="Y16" s="464">
        <v>25.659747039999999</v>
      </c>
      <c r="Z16" s="457">
        <v>34.739139209999998</v>
      </c>
      <c r="AA16" s="260">
        <v>0.35383794531748425</v>
      </c>
      <c r="AB16" s="88"/>
      <c r="AC16" s="88"/>
      <c r="AD16" s="465">
        <v>38.773328229999997</v>
      </c>
      <c r="AE16" s="457">
        <v>0</v>
      </c>
      <c r="AF16" s="260">
        <v>-1</v>
      </c>
      <c r="AG16" s="88"/>
      <c r="AI16" s="464">
        <v>52.447365340000005</v>
      </c>
      <c r="AJ16" s="457">
        <v>0</v>
      </c>
      <c r="AK16" s="260">
        <v>-1</v>
      </c>
      <c r="AL16" s="88"/>
      <c r="AR16" s="146"/>
      <c r="AS16" s="146"/>
      <c r="AT16" s="146"/>
      <c r="AU16" s="146"/>
    </row>
    <row r="17" spans="1:47" x14ac:dyDescent="0.2">
      <c r="A17" s="246" t="s">
        <v>169</v>
      </c>
      <c r="B17" s="509">
        <v>138.59388550999998</v>
      </c>
      <c r="C17" s="393">
        <v>145.31894014</v>
      </c>
      <c r="D17" s="7"/>
      <c r="E17" s="297">
        <v>53.864069110000003</v>
      </c>
      <c r="F17" s="297">
        <v>52.468893139999999</v>
      </c>
      <c r="G17" s="297">
        <v>20.350125579999997</v>
      </c>
      <c r="H17" s="297">
        <v>42.849270600000004</v>
      </c>
      <c r="I17" s="338">
        <v>169.53235843000002</v>
      </c>
      <c r="K17" s="338">
        <v>58.297499850000001</v>
      </c>
      <c r="L17" s="339">
        <v>37.567251540000001</v>
      </c>
      <c r="M17" s="297">
        <v>0</v>
      </c>
      <c r="N17" s="297">
        <v>0</v>
      </c>
      <c r="O17" s="496">
        <v>8.2307757532134179E-2</v>
      </c>
      <c r="P17" s="496">
        <v>-0.28400907105546763</v>
      </c>
      <c r="Q17" s="917">
        <v>-1</v>
      </c>
      <c r="R17" s="917">
        <v>-1</v>
      </c>
      <c r="S17" s="911"/>
      <c r="T17" s="464">
        <v>53.864069110000003</v>
      </c>
      <c r="U17" s="457">
        <v>58.297499850000001</v>
      </c>
      <c r="V17" s="260">
        <v>8.2307757532134179E-2</v>
      </c>
      <c r="W17"/>
      <c r="X17" s="8"/>
      <c r="Y17" s="464">
        <v>106.33296224999999</v>
      </c>
      <c r="Z17" s="457">
        <v>95.864751389999995</v>
      </c>
      <c r="AA17" s="260">
        <v>-9.8447467638380401E-2</v>
      </c>
      <c r="AB17" s="88"/>
      <c r="AC17" s="88"/>
      <c r="AD17" s="465">
        <v>126.68308783000001</v>
      </c>
      <c r="AE17" s="457">
        <v>0</v>
      </c>
      <c r="AF17" s="260">
        <v>-1</v>
      </c>
      <c r="AG17" s="88"/>
      <c r="AI17" s="464">
        <v>169.53235843000002</v>
      </c>
      <c r="AJ17" s="457">
        <v>0</v>
      </c>
      <c r="AK17" s="260">
        <v>-1</v>
      </c>
      <c r="AL17" s="88"/>
      <c r="AR17" s="146"/>
      <c r="AS17" s="146"/>
      <c r="AT17" s="146"/>
      <c r="AU17" s="146"/>
    </row>
    <row r="18" spans="1:47" x14ac:dyDescent="0.2">
      <c r="A18" s="247" t="s">
        <v>170</v>
      </c>
      <c r="B18" s="510">
        <v>-79.091093920000006</v>
      </c>
      <c r="C18" s="336">
        <v>-79.674159150000008</v>
      </c>
      <c r="D18" s="7"/>
      <c r="E18" s="270">
        <v>-38.38122078</v>
      </c>
      <c r="F18" s="270">
        <v>-42.291994430000003</v>
      </c>
      <c r="G18" s="270">
        <v>-7.2365443899999997</v>
      </c>
      <c r="H18" s="270">
        <v>-29.17523349</v>
      </c>
      <c r="I18" s="336">
        <v>-117.08499309</v>
      </c>
      <c r="K18" s="336">
        <v>-41.781774210000002</v>
      </c>
      <c r="L18" s="255">
        <v>-19.343837969999999</v>
      </c>
      <c r="M18" s="270">
        <v>0</v>
      </c>
      <c r="N18" s="270">
        <v>0</v>
      </c>
      <c r="O18" s="497">
        <v>8.8599407754429482E-2</v>
      </c>
      <c r="P18" s="497">
        <v>-0.54261230214580836</v>
      </c>
      <c r="Q18" s="443">
        <v>-1</v>
      </c>
      <c r="R18" s="443">
        <v>-1</v>
      </c>
      <c r="S18" s="910"/>
      <c r="T18" s="467">
        <v>-38.38122078</v>
      </c>
      <c r="U18" s="458">
        <v>-41.781774210000002</v>
      </c>
      <c r="V18" s="261">
        <v>8.8599407754429482E-2</v>
      </c>
      <c r="W18"/>
      <c r="X18" s="8"/>
      <c r="Y18" s="467">
        <v>-80.673215209999995</v>
      </c>
      <c r="Z18" s="458">
        <v>-61.125612179999997</v>
      </c>
      <c r="AA18" s="261">
        <v>-0.242305986926587</v>
      </c>
      <c r="AB18" s="88"/>
      <c r="AC18" s="88"/>
      <c r="AD18" s="467">
        <v>-87.909759600000001</v>
      </c>
      <c r="AE18" s="458">
        <v>0</v>
      </c>
      <c r="AF18" s="261">
        <v>-1</v>
      </c>
      <c r="AG18" s="88"/>
      <c r="AI18" s="467">
        <v>-117.08499309</v>
      </c>
      <c r="AJ18" s="458">
        <v>0</v>
      </c>
      <c r="AK18" s="261">
        <v>-1</v>
      </c>
      <c r="AL18" s="88"/>
      <c r="AR18" s="146"/>
      <c r="AS18" s="146"/>
      <c r="AT18" s="146"/>
      <c r="AU18" s="146"/>
    </row>
    <row r="19" spans="1:47" x14ac:dyDescent="0.2">
      <c r="A19" s="247" t="s">
        <v>6</v>
      </c>
      <c r="B19" s="510">
        <v>-1832.9428324400001</v>
      </c>
      <c r="C19" s="336">
        <v>-2820.8158856700002</v>
      </c>
      <c r="D19" s="7"/>
      <c r="E19" s="270">
        <v>-599.87572032000003</v>
      </c>
      <c r="F19" s="270">
        <v>-382.40440193000001</v>
      </c>
      <c r="G19" s="270">
        <v>-622.43235611</v>
      </c>
      <c r="H19" s="270">
        <v>-590.35973003999993</v>
      </c>
      <c r="I19" s="336">
        <v>-2195.0722083999999</v>
      </c>
      <c r="K19" s="336">
        <v>-423.20479339999997</v>
      </c>
      <c r="L19" s="255">
        <v>-74.66466054</v>
      </c>
      <c r="M19" s="270">
        <v>0</v>
      </c>
      <c r="N19" s="270">
        <v>0</v>
      </c>
      <c r="O19" s="497">
        <v>-0.29451254807538474</v>
      </c>
      <c r="P19" s="497">
        <v>-0.80474947421325049</v>
      </c>
      <c r="Q19" s="443">
        <v>-1</v>
      </c>
      <c r="R19" s="443">
        <v>-1</v>
      </c>
      <c r="S19" s="910"/>
      <c r="T19" s="467">
        <v>-599.87572032000003</v>
      </c>
      <c r="U19" s="458">
        <v>-423.20479339999997</v>
      </c>
      <c r="V19" s="261">
        <v>-0.29451254807538474</v>
      </c>
      <c r="W19"/>
      <c r="X19" s="8"/>
      <c r="Y19" s="467">
        <v>-982.28012224999998</v>
      </c>
      <c r="Z19" s="458">
        <v>-497.86945393999997</v>
      </c>
      <c r="AA19" s="261">
        <v>-0.49314921206021589</v>
      </c>
      <c r="AB19" s="88"/>
      <c r="AC19" s="88"/>
      <c r="AD19" s="467">
        <v>-1604.71247836</v>
      </c>
      <c r="AE19" s="458">
        <v>0</v>
      </c>
      <c r="AF19" s="261">
        <v>-1</v>
      </c>
      <c r="AG19" s="88"/>
      <c r="AI19" s="467">
        <v>-2195.0722083999999</v>
      </c>
      <c r="AJ19" s="458">
        <v>0</v>
      </c>
      <c r="AK19" s="261">
        <v>-1</v>
      </c>
      <c r="AL19" s="88"/>
      <c r="AR19" s="146"/>
      <c r="AS19" s="146"/>
      <c r="AT19" s="146"/>
      <c r="AU19" s="146"/>
    </row>
    <row r="20" spans="1:47" x14ac:dyDescent="0.2">
      <c r="A20" s="246" t="s">
        <v>171</v>
      </c>
      <c r="B20" s="509">
        <v>4908.9951731000001</v>
      </c>
      <c r="C20" s="393">
        <v>5165.9030956300003</v>
      </c>
      <c r="D20" s="7"/>
      <c r="E20" s="297">
        <v>1383.2833647999998</v>
      </c>
      <c r="F20" s="297">
        <v>1293.9850713599999</v>
      </c>
      <c r="G20" s="297">
        <v>1322.8370787700001</v>
      </c>
      <c r="H20" s="297">
        <v>1482.4846418499999</v>
      </c>
      <c r="I20" s="338">
        <v>5482.5901567800011</v>
      </c>
      <c r="K20" s="338">
        <v>1419.46219462</v>
      </c>
      <c r="L20" s="339">
        <v>1254.10169326</v>
      </c>
      <c r="M20" s="297">
        <v>0</v>
      </c>
      <c r="N20" s="297">
        <v>0</v>
      </c>
      <c r="O20" s="496">
        <v>2.6154315695996976E-2</v>
      </c>
      <c r="P20" s="496">
        <v>-3.082213155525956E-2</v>
      </c>
      <c r="Q20" s="917">
        <v>-1</v>
      </c>
      <c r="R20" s="917">
        <v>-1</v>
      </c>
      <c r="S20" s="911"/>
      <c r="T20" s="464">
        <v>1383.2833647999998</v>
      </c>
      <c r="U20" s="457">
        <v>1419.46219462</v>
      </c>
      <c r="V20" s="260">
        <v>2.6154315695996976E-2</v>
      </c>
      <c r="W20"/>
      <c r="X20" s="8"/>
      <c r="Y20" s="464">
        <v>2677.26843616</v>
      </c>
      <c r="Z20" s="457">
        <v>2673.56388788</v>
      </c>
      <c r="AA20" s="260">
        <v>-1.3837044615942029E-3</v>
      </c>
      <c r="AB20" s="88"/>
      <c r="AC20" s="88"/>
      <c r="AD20" s="465">
        <v>4000.10551493</v>
      </c>
      <c r="AE20" s="457">
        <v>0</v>
      </c>
      <c r="AF20" s="260">
        <v>-1</v>
      </c>
      <c r="AG20" s="88"/>
      <c r="AI20" s="464">
        <v>5482.5901567800011</v>
      </c>
      <c r="AJ20" s="457">
        <v>0</v>
      </c>
      <c r="AK20" s="260">
        <v>-1</v>
      </c>
      <c r="AL20" s="88"/>
      <c r="AR20" s="146"/>
      <c r="AS20" s="146"/>
      <c r="AT20" s="146"/>
      <c r="AU20" s="146"/>
    </row>
    <row r="21" spans="1:47" x14ac:dyDescent="0.2">
      <c r="A21" s="246" t="s">
        <v>172</v>
      </c>
      <c r="B21" s="509">
        <v>779.22670672000004</v>
      </c>
      <c r="C21" s="393">
        <v>1136.0256460799999</v>
      </c>
      <c r="D21" s="7"/>
      <c r="E21" s="297">
        <v>258.04789397000002</v>
      </c>
      <c r="F21" s="297">
        <v>236.62387672999998</v>
      </c>
      <c r="G21" s="297">
        <v>235.04498097000001</v>
      </c>
      <c r="H21" s="297">
        <v>292.50410816000004</v>
      </c>
      <c r="I21" s="338">
        <v>1022.22085983</v>
      </c>
      <c r="K21" s="338">
        <v>422.27585348000002</v>
      </c>
      <c r="L21" s="339">
        <v>488.6373006</v>
      </c>
      <c r="M21" s="297">
        <v>0</v>
      </c>
      <c r="N21" s="297">
        <v>0</v>
      </c>
      <c r="O21" s="496">
        <v>0.6364243357440178</v>
      </c>
      <c r="P21" s="496">
        <v>1.0650380145599605</v>
      </c>
      <c r="Q21" s="917">
        <v>-1</v>
      </c>
      <c r="R21" s="917">
        <v>-1</v>
      </c>
      <c r="S21" s="911"/>
      <c r="T21" s="464">
        <v>258.04789397000002</v>
      </c>
      <c r="U21" s="457">
        <v>422.27585348000002</v>
      </c>
      <c r="V21" s="260">
        <v>0.6364243357440178</v>
      </c>
      <c r="W21"/>
      <c r="X21" s="8"/>
      <c r="Y21" s="464">
        <v>494.67177069999997</v>
      </c>
      <c r="Z21" s="457">
        <v>910.91315408000003</v>
      </c>
      <c r="AA21" s="260">
        <v>0.84144964001278133</v>
      </c>
      <c r="AB21" s="88"/>
      <c r="AC21" s="88"/>
      <c r="AD21" s="465">
        <v>729.71675167000001</v>
      </c>
      <c r="AE21" s="457">
        <v>0</v>
      </c>
      <c r="AF21" s="260">
        <v>-1</v>
      </c>
      <c r="AG21" s="88"/>
      <c r="AI21" s="464">
        <v>1022.22085983</v>
      </c>
      <c r="AJ21" s="457">
        <v>0</v>
      </c>
      <c r="AK21" s="260">
        <v>-1</v>
      </c>
      <c r="AL21" s="88"/>
      <c r="AR21" s="146"/>
      <c r="AS21" s="146"/>
      <c r="AT21" s="146"/>
      <c r="AU21" s="146"/>
    </row>
    <row r="22" spans="1:47" x14ac:dyDescent="0.2">
      <c r="A22" s="247" t="s">
        <v>173</v>
      </c>
      <c r="B22" s="510">
        <v>4129.7684663800001</v>
      </c>
      <c r="C22" s="336">
        <v>4029.8774495500002</v>
      </c>
      <c r="D22" s="7"/>
      <c r="E22" s="270">
        <v>1125.2354708299999</v>
      </c>
      <c r="F22" s="270">
        <v>1057.36119463</v>
      </c>
      <c r="G22" s="270">
        <v>1087.7920978</v>
      </c>
      <c r="H22" s="270">
        <v>1189.9805336899999</v>
      </c>
      <c r="I22" s="336">
        <v>4460.3692969499998</v>
      </c>
      <c r="K22" s="336">
        <v>997.18634113999997</v>
      </c>
      <c r="L22" s="255">
        <v>765.46439265999993</v>
      </c>
      <c r="M22" s="270">
        <v>0</v>
      </c>
      <c r="N22" s="270">
        <v>0</v>
      </c>
      <c r="O22" s="497">
        <v>-0.11379762992678141</v>
      </c>
      <c r="P22" s="497">
        <v>-0.27606157995248054</v>
      </c>
      <c r="Q22" s="443">
        <v>-1</v>
      </c>
      <c r="R22" s="443">
        <v>-1</v>
      </c>
      <c r="S22" s="910"/>
      <c r="T22" s="467">
        <v>1125.2354708299999</v>
      </c>
      <c r="U22" s="458">
        <v>997.18634113999997</v>
      </c>
      <c r="V22" s="261">
        <v>-0.11379762992678141</v>
      </c>
      <c r="W22"/>
      <c r="X22" s="8"/>
      <c r="Y22" s="467">
        <v>2182.5966654600002</v>
      </c>
      <c r="Z22" s="458">
        <v>1762.6507337999999</v>
      </c>
      <c r="AA22" s="261">
        <v>-0.19240656705186215</v>
      </c>
      <c r="AB22" s="88"/>
      <c r="AC22" s="88"/>
      <c r="AD22" s="467">
        <v>3270.3887632600004</v>
      </c>
      <c r="AE22" s="458">
        <v>0</v>
      </c>
      <c r="AF22" s="261">
        <v>-1</v>
      </c>
      <c r="AG22" s="88"/>
      <c r="AI22" s="467">
        <v>4460.3692969499998</v>
      </c>
      <c r="AJ22" s="458">
        <v>0</v>
      </c>
      <c r="AK22" s="261">
        <v>-1</v>
      </c>
      <c r="AL22" s="88"/>
      <c r="AR22" s="146"/>
      <c r="AS22" s="146"/>
      <c r="AT22" s="146"/>
      <c r="AU22" s="146"/>
    </row>
    <row r="23" spans="1:47" x14ac:dyDescent="0.2">
      <c r="A23" s="246" t="s">
        <v>109</v>
      </c>
      <c r="B23" s="509">
        <v>3.27883769</v>
      </c>
      <c r="C23" s="393">
        <v>0.25390892000000004</v>
      </c>
      <c r="D23" s="7"/>
      <c r="E23" s="297">
        <v>1.10320295</v>
      </c>
      <c r="F23" s="297">
        <v>0.47790113000000001</v>
      </c>
      <c r="G23" s="297">
        <v>1.0377466399999999</v>
      </c>
      <c r="H23" s="297">
        <v>0.63678104000000002</v>
      </c>
      <c r="I23" s="338">
        <v>3.25563176</v>
      </c>
      <c r="K23" s="338">
        <v>1.2760962</v>
      </c>
      <c r="L23" s="339">
        <v>1.32673353</v>
      </c>
      <c r="M23" s="297">
        <v>0</v>
      </c>
      <c r="N23" s="297">
        <v>0</v>
      </c>
      <c r="O23" s="496">
        <v>0.15671935068701548</v>
      </c>
      <c r="P23" s="496">
        <v>1.7761673842453565</v>
      </c>
      <c r="Q23" s="917">
        <v>-1</v>
      </c>
      <c r="R23" s="917">
        <v>-1</v>
      </c>
      <c r="S23" s="911"/>
      <c r="T23" s="464">
        <v>1.10320295</v>
      </c>
      <c r="U23" s="457">
        <v>1.2760962</v>
      </c>
      <c r="V23" s="260">
        <v>0.15671935068701548</v>
      </c>
      <c r="W23"/>
      <c r="X23" s="8"/>
      <c r="Y23" s="464">
        <v>1.58110408</v>
      </c>
      <c r="Z23" s="457">
        <v>2.6028297299999998</v>
      </c>
      <c r="AA23" s="260">
        <v>0.64621024189628284</v>
      </c>
      <c r="AB23" s="88"/>
      <c r="AC23" s="88"/>
      <c r="AD23" s="465">
        <v>2.6188507200000002</v>
      </c>
      <c r="AE23" s="457">
        <v>0</v>
      </c>
      <c r="AF23" s="260">
        <v>-1</v>
      </c>
      <c r="AG23" s="88"/>
      <c r="AI23" s="464">
        <v>3.25563176</v>
      </c>
      <c r="AJ23" s="457">
        <v>0</v>
      </c>
      <c r="AK23" s="260">
        <v>-1</v>
      </c>
      <c r="AL23" s="88"/>
      <c r="AR23" s="146"/>
      <c r="AS23" s="146"/>
      <c r="AT23" s="146"/>
      <c r="AU23" s="146"/>
    </row>
    <row r="24" spans="1:47" x14ac:dyDescent="0.2">
      <c r="A24" s="246" t="s">
        <v>108</v>
      </c>
      <c r="B24" s="509">
        <v>189.69708183</v>
      </c>
      <c r="C24" s="393">
        <v>209.87872618</v>
      </c>
      <c r="D24" s="7"/>
      <c r="E24" s="297">
        <v>126.96974665</v>
      </c>
      <c r="F24" s="297">
        <v>38.4578773</v>
      </c>
      <c r="G24" s="297">
        <v>38.879351630000002</v>
      </c>
      <c r="H24" s="297">
        <v>50.279781710000002</v>
      </c>
      <c r="I24" s="338">
        <v>254.58675728999998</v>
      </c>
      <c r="K24" s="338">
        <v>51.670252429999998</v>
      </c>
      <c r="L24" s="339">
        <v>69.857629069999987</v>
      </c>
      <c r="M24" s="297">
        <v>0</v>
      </c>
      <c r="N24" s="297">
        <v>0</v>
      </c>
      <c r="O24" s="496">
        <v>-0.5930506770842644</v>
      </c>
      <c r="P24" s="496">
        <v>0.81647126608311238</v>
      </c>
      <c r="Q24" s="917">
        <v>-1</v>
      </c>
      <c r="R24" s="917">
        <v>-1</v>
      </c>
      <c r="S24" s="911"/>
      <c r="T24" s="464">
        <v>126.96974665</v>
      </c>
      <c r="U24" s="457">
        <v>51.670252429999998</v>
      </c>
      <c r="V24" s="260">
        <v>-0.5930506770842644</v>
      </c>
      <c r="W24"/>
      <c r="X24" s="8"/>
      <c r="Y24" s="464">
        <v>165.42762395</v>
      </c>
      <c r="Z24" s="457">
        <v>121.52788150000001</v>
      </c>
      <c r="AA24" s="260">
        <v>-0.26537129290612649</v>
      </c>
      <c r="AB24" s="88"/>
      <c r="AC24" s="88"/>
      <c r="AD24" s="465">
        <v>204.30697558</v>
      </c>
      <c r="AE24" s="457">
        <v>0</v>
      </c>
      <c r="AF24" s="260">
        <v>-1</v>
      </c>
      <c r="AG24" s="88"/>
      <c r="AI24" s="464">
        <v>254.58675728999998</v>
      </c>
      <c r="AJ24" s="457">
        <v>0</v>
      </c>
      <c r="AK24" s="260">
        <v>-1</v>
      </c>
      <c r="AL24" s="88"/>
      <c r="AR24" s="146"/>
      <c r="AS24" s="146"/>
      <c r="AT24" s="146"/>
      <c r="AU24" s="146"/>
    </row>
    <row r="25" spans="1:47" ht="12.75" customHeight="1" x14ac:dyDescent="0.2">
      <c r="A25" s="247" t="s">
        <v>0</v>
      </c>
      <c r="B25" s="510">
        <v>4322.7443859000005</v>
      </c>
      <c r="C25" s="336">
        <v>4240.01008465</v>
      </c>
      <c r="D25" s="7"/>
      <c r="E25" s="270">
        <v>1253.3084204300001</v>
      </c>
      <c r="F25" s="270">
        <v>1096.29697306</v>
      </c>
      <c r="G25" s="270">
        <v>1127.70919607</v>
      </c>
      <c r="H25" s="270">
        <v>1240.89709644</v>
      </c>
      <c r="I25" s="336">
        <v>4718.2116859999996</v>
      </c>
      <c r="K25" s="336">
        <v>1050.1326897700001</v>
      </c>
      <c r="L25" s="255">
        <v>836.64875526000003</v>
      </c>
      <c r="M25" s="270">
        <v>0</v>
      </c>
      <c r="N25" s="270">
        <v>0</v>
      </c>
      <c r="O25" s="497">
        <v>-0.16211151808131316</v>
      </c>
      <c r="P25" s="497">
        <v>-0.2368411335436475</v>
      </c>
      <c r="Q25" s="443">
        <v>-1</v>
      </c>
      <c r="R25" s="443">
        <v>-1</v>
      </c>
      <c r="S25" s="910"/>
      <c r="T25" s="467">
        <v>1253.3084204300001</v>
      </c>
      <c r="U25" s="458">
        <v>1050.1326897700001</v>
      </c>
      <c r="V25" s="261">
        <v>-0.16211151808131316</v>
      </c>
      <c r="W25"/>
      <c r="X25" s="8"/>
      <c r="Y25" s="467">
        <v>2349.6053934899996</v>
      </c>
      <c r="Z25" s="458">
        <v>1886.7814450300002</v>
      </c>
      <c r="AA25" s="261">
        <v>-0.19697943737375462</v>
      </c>
      <c r="AB25" s="88"/>
      <c r="AC25" s="88"/>
      <c r="AD25" s="467">
        <v>3477.3145895600001</v>
      </c>
      <c r="AE25" s="458">
        <v>0</v>
      </c>
      <c r="AF25" s="261">
        <v>-1</v>
      </c>
      <c r="AG25" s="88"/>
      <c r="AI25" s="467">
        <v>4718.2116859999996</v>
      </c>
      <c r="AJ25" s="458">
        <v>0</v>
      </c>
      <c r="AK25" s="261">
        <v>-1</v>
      </c>
      <c r="AL25" s="88"/>
      <c r="AR25" s="146"/>
      <c r="AS25" s="146"/>
      <c r="AT25" s="146"/>
      <c r="AU25" s="146"/>
    </row>
    <row r="26" spans="1:47" x14ac:dyDescent="0.2">
      <c r="A26" s="246" t="s">
        <v>264</v>
      </c>
      <c r="B26" s="509">
        <v>34.596859309999999</v>
      </c>
      <c r="C26" s="393">
        <v>100.36805229000001</v>
      </c>
      <c r="D26" s="7"/>
      <c r="E26" s="297">
        <v>17.672289399999997</v>
      </c>
      <c r="F26" s="297">
        <v>10.703297579999999</v>
      </c>
      <c r="G26" s="297">
        <v>9.1539668599999988</v>
      </c>
      <c r="H26" s="297">
        <v>5.4911697300000002</v>
      </c>
      <c r="I26" s="338">
        <v>43.020723570000001</v>
      </c>
      <c r="K26" s="338">
        <v>30.210840559999998</v>
      </c>
      <c r="L26" s="339">
        <v>11.980466640000001</v>
      </c>
      <c r="M26" s="297">
        <v>0</v>
      </c>
      <c r="N26" s="297">
        <v>0</v>
      </c>
      <c r="O26" s="496">
        <v>0.7095034987374077</v>
      </c>
      <c r="P26" s="496">
        <v>0.1193248202672136</v>
      </c>
      <c r="Q26" s="917">
        <v>-1</v>
      </c>
      <c r="R26" s="917">
        <v>-1</v>
      </c>
      <c r="S26" s="911"/>
      <c r="T26" s="464">
        <v>17.672289399999997</v>
      </c>
      <c r="U26" s="457">
        <v>30.210840559999998</v>
      </c>
      <c r="V26" s="260">
        <v>0.7095034987374077</v>
      </c>
      <c r="W26"/>
      <c r="X26" s="8"/>
      <c r="Y26" s="464">
        <v>28.375586980000001</v>
      </c>
      <c r="Z26" s="457">
        <v>42.191307200000004</v>
      </c>
      <c r="AA26" s="260">
        <v>0.48688755688958096</v>
      </c>
      <c r="AB26" s="88"/>
      <c r="AC26" s="88"/>
      <c r="AD26" s="465">
        <v>37.529553840000005</v>
      </c>
      <c r="AE26" s="457">
        <v>0</v>
      </c>
      <c r="AF26" s="260">
        <v>-1</v>
      </c>
      <c r="AG26" s="88"/>
      <c r="AI26" s="464">
        <v>43.020723570000001</v>
      </c>
      <c r="AJ26" s="457">
        <v>0</v>
      </c>
      <c r="AK26" s="260">
        <v>-1</v>
      </c>
      <c r="AL26" s="88"/>
      <c r="AR26" s="146"/>
      <c r="AS26" s="146"/>
      <c r="AT26" s="146"/>
      <c r="AU26" s="146"/>
    </row>
    <row r="27" spans="1:47" x14ac:dyDescent="0.2">
      <c r="A27" s="246" t="s">
        <v>174</v>
      </c>
      <c r="B27" s="509">
        <v>1113.76902636</v>
      </c>
      <c r="C27" s="393">
        <v>1432.3682152099998</v>
      </c>
      <c r="D27" s="7"/>
      <c r="E27" s="297">
        <v>567.52880641999991</v>
      </c>
      <c r="F27" s="297">
        <v>254.00396509000001</v>
      </c>
      <c r="G27" s="297">
        <v>268.36420398000001</v>
      </c>
      <c r="H27" s="297">
        <v>436.37014366000005</v>
      </c>
      <c r="I27" s="338">
        <v>1526.2671191500001</v>
      </c>
      <c r="K27" s="338">
        <v>568.96685682000009</v>
      </c>
      <c r="L27" s="339">
        <v>523.63034871000002</v>
      </c>
      <c r="M27" s="297">
        <v>0</v>
      </c>
      <c r="N27" s="297">
        <v>0</v>
      </c>
      <c r="O27" s="496">
        <v>2.5338808950887853E-3</v>
      </c>
      <c r="P27" s="496">
        <v>1.0615046246402673</v>
      </c>
      <c r="Q27" s="917">
        <v>-1</v>
      </c>
      <c r="R27" s="917">
        <v>-1</v>
      </c>
      <c r="S27" s="911"/>
      <c r="T27" s="464">
        <v>567.52880641999991</v>
      </c>
      <c r="U27" s="457">
        <v>568.96685682000009</v>
      </c>
      <c r="V27" s="260">
        <v>2.5338808950887853E-3</v>
      </c>
      <c r="W27"/>
      <c r="X27" s="8"/>
      <c r="Y27" s="464">
        <v>821.53277150999998</v>
      </c>
      <c r="Z27" s="457">
        <v>1092.5972055299999</v>
      </c>
      <c r="AA27" s="260">
        <v>0.32994963003335337</v>
      </c>
      <c r="AB27" s="88"/>
      <c r="AC27" s="88"/>
      <c r="AD27" s="465">
        <v>1089.8969754899999</v>
      </c>
      <c r="AE27" s="457">
        <v>0</v>
      </c>
      <c r="AF27" s="260">
        <v>-1</v>
      </c>
      <c r="AG27" s="88"/>
      <c r="AI27" s="464">
        <v>1526.2671191500001</v>
      </c>
      <c r="AJ27" s="457">
        <v>0</v>
      </c>
      <c r="AK27" s="260">
        <v>-1</v>
      </c>
      <c r="AL27" s="88"/>
      <c r="AR27" s="146"/>
      <c r="AS27" s="146"/>
      <c r="AT27" s="146"/>
      <c r="AU27" s="146"/>
    </row>
    <row r="28" spans="1:47" x14ac:dyDescent="0.2">
      <c r="A28" s="246" t="s">
        <v>175</v>
      </c>
      <c r="B28" s="509">
        <v>1173.34003074</v>
      </c>
      <c r="C28" s="393">
        <v>1206.62786196</v>
      </c>
      <c r="D28" s="7"/>
      <c r="E28" s="297">
        <v>595.60924798999997</v>
      </c>
      <c r="F28" s="297">
        <v>260.45745725</v>
      </c>
      <c r="G28" s="297">
        <v>267.19919606999997</v>
      </c>
      <c r="H28" s="297">
        <v>472.33613724000003</v>
      </c>
      <c r="I28" s="338">
        <v>1595.6020385500001</v>
      </c>
      <c r="K28" s="338">
        <v>566.27000080999994</v>
      </c>
      <c r="L28" s="339">
        <v>557.30190130999995</v>
      </c>
      <c r="M28" s="297">
        <v>0</v>
      </c>
      <c r="N28" s="297">
        <v>0</v>
      </c>
      <c r="O28" s="496">
        <v>-4.9259220334491219E-2</v>
      </c>
      <c r="P28" s="496">
        <v>1.1397041466740341</v>
      </c>
      <c r="Q28" s="917">
        <v>-1</v>
      </c>
      <c r="R28" s="917">
        <v>-1</v>
      </c>
      <c r="S28" s="911"/>
      <c r="T28" s="464">
        <v>595.60924798999997</v>
      </c>
      <c r="U28" s="457">
        <v>566.27000080999994</v>
      </c>
      <c r="V28" s="260">
        <v>-4.9259220334491219E-2</v>
      </c>
      <c r="W28"/>
      <c r="X28" s="8"/>
      <c r="Y28" s="464">
        <v>856.06670524000003</v>
      </c>
      <c r="Z28" s="457">
        <v>1123.5719021199998</v>
      </c>
      <c r="AA28" s="260">
        <v>0.31248172045775818</v>
      </c>
      <c r="AB28" s="88"/>
      <c r="AC28" s="88"/>
      <c r="AD28" s="465">
        <v>1123.2659013099999</v>
      </c>
      <c r="AE28" s="457">
        <v>0</v>
      </c>
      <c r="AF28" s="260">
        <v>-1</v>
      </c>
      <c r="AG28" s="88"/>
      <c r="AI28" s="464">
        <v>1595.6020385500001</v>
      </c>
      <c r="AJ28" s="457">
        <v>0</v>
      </c>
      <c r="AK28" s="260">
        <v>-1</v>
      </c>
      <c r="AL28" s="88"/>
      <c r="AR28" s="146"/>
      <c r="AS28" s="146"/>
      <c r="AT28" s="146"/>
      <c r="AU28" s="146"/>
    </row>
    <row r="29" spans="1:47" x14ac:dyDescent="0.2">
      <c r="A29" s="247" t="s">
        <v>176</v>
      </c>
      <c r="B29" s="510">
        <v>-59.571004380000005</v>
      </c>
      <c r="C29" s="336">
        <v>225.74035325</v>
      </c>
      <c r="D29" s="7"/>
      <c r="E29" s="270">
        <v>-28.080441570000001</v>
      </c>
      <c r="F29" s="270">
        <v>-6.4534921600000006</v>
      </c>
      <c r="G29" s="270">
        <v>1.1650079099999999</v>
      </c>
      <c r="H29" s="270">
        <v>-35.965993579999996</v>
      </c>
      <c r="I29" s="336">
        <v>-69.334919400000004</v>
      </c>
      <c r="K29" s="336">
        <v>2.6968560099999999</v>
      </c>
      <c r="L29" s="255">
        <v>-33.671552599999998</v>
      </c>
      <c r="M29" s="270">
        <v>0</v>
      </c>
      <c r="N29" s="270">
        <v>0</v>
      </c>
      <c r="O29" s="497">
        <v>-1.096040370422138</v>
      </c>
      <c r="P29" s="497">
        <v>4.21757085391733</v>
      </c>
      <c r="Q29" s="443">
        <v>-1</v>
      </c>
      <c r="R29" s="443">
        <v>-1</v>
      </c>
      <c r="S29" s="910"/>
      <c r="T29" s="467">
        <v>-28.080441570000001</v>
      </c>
      <c r="U29" s="458">
        <v>2.6968560099999999</v>
      </c>
      <c r="V29" s="261">
        <v>-1.096040370422138</v>
      </c>
      <c r="W29"/>
      <c r="X29" s="8"/>
      <c r="Y29" s="467">
        <v>-34.533933729999994</v>
      </c>
      <c r="Z29" s="458">
        <v>-30.974696590000001</v>
      </c>
      <c r="AA29" s="261">
        <v>-0.10306492066115383</v>
      </c>
      <c r="AB29" s="88"/>
      <c r="AC29" s="88"/>
      <c r="AD29" s="467">
        <v>-33.368925820000001</v>
      </c>
      <c r="AE29" s="458">
        <v>0</v>
      </c>
      <c r="AF29" s="261">
        <v>-1</v>
      </c>
      <c r="AG29" s="88"/>
      <c r="AI29" s="467">
        <v>-69.334919400000004</v>
      </c>
      <c r="AJ29" s="458">
        <v>0</v>
      </c>
      <c r="AK29" s="261">
        <v>-1</v>
      </c>
      <c r="AL29" s="88"/>
      <c r="AR29" s="146"/>
      <c r="AS29" s="146"/>
      <c r="AT29" s="146"/>
      <c r="AU29" s="146"/>
    </row>
    <row r="30" spans="1:47" x14ac:dyDescent="0.2">
      <c r="A30" s="246" t="s">
        <v>177</v>
      </c>
      <c r="B30" s="509">
        <v>2430.2305490799999</v>
      </c>
      <c r="C30" s="393">
        <v>1644.93455223</v>
      </c>
      <c r="D30" s="7"/>
      <c r="E30" s="297">
        <v>625.35225853999998</v>
      </c>
      <c r="F30" s="297">
        <v>707.43907897000008</v>
      </c>
      <c r="G30" s="297">
        <v>506.44184787</v>
      </c>
      <c r="H30" s="297">
        <v>614.57137282000008</v>
      </c>
      <c r="I30" s="338">
        <v>2453.8045582</v>
      </c>
      <c r="K30" s="338">
        <v>629.62475238000002</v>
      </c>
      <c r="L30" s="339">
        <v>728.31254211999999</v>
      </c>
      <c r="M30" s="297">
        <v>0</v>
      </c>
      <c r="N30" s="297">
        <v>0</v>
      </c>
      <c r="O30" s="496">
        <v>6.8321394568478288E-3</v>
      </c>
      <c r="P30" s="496">
        <v>2.9505668785488558E-2</v>
      </c>
      <c r="Q30" s="917">
        <v>-1</v>
      </c>
      <c r="R30" s="917">
        <v>-1</v>
      </c>
      <c r="S30" s="911"/>
      <c r="T30" s="464">
        <v>625.35225853999998</v>
      </c>
      <c r="U30" s="457">
        <v>629.62475238000002</v>
      </c>
      <c r="V30" s="260">
        <v>6.8321394568478288E-3</v>
      </c>
      <c r="W30"/>
      <c r="X30" s="8"/>
      <c r="Y30" s="464">
        <v>1332.7913375100002</v>
      </c>
      <c r="Z30" s="457">
        <v>1357.9372945</v>
      </c>
      <c r="AA30" s="260">
        <v>1.8867137174660063E-2</v>
      </c>
      <c r="AB30" s="88"/>
      <c r="AC30" s="88"/>
      <c r="AD30" s="465">
        <v>1839.2331853800001</v>
      </c>
      <c r="AE30" s="457">
        <v>0</v>
      </c>
      <c r="AF30" s="260">
        <v>-1</v>
      </c>
      <c r="AG30" s="88"/>
      <c r="AI30" s="464">
        <v>2453.8045582</v>
      </c>
      <c r="AJ30" s="457">
        <v>0</v>
      </c>
      <c r="AK30" s="260">
        <v>-1</v>
      </c>
      <c r="AL30" s="88"/>
      <c r="AR30" s="146"/>
      <c r="AS30" s="146"/>
      <c r="AT30" s="146"/>
      <c r="AU30" s="146"/>
    </row>
    <row r="31" spans="1:47" x14ac:dyDescent="0.2">
      <c r="A31" s="246" t="s">
        <v>178</v>
      </c>
      <c r="B31" s="509">
        <v>0</v>
      </c>
      <c r="C31" s="393">
        <v>0</v>
      </c>
      <c r="D31" s="7"/>
      <c r="E31" s="297">
        <v>0</v>
      </c>
      <c r="F31" s="297">
        <v>0</v>
      </c>
      <c r="G31" s="297">
        <v>0</v>
      </c>
      <c r="H31" s="297">
        <v>0</v>
      </c>
      <c r="I31" s="338">
        <v>0</v>
      </c>
      <c r="K31" s="338">
        <v>0</v>
      </c>
      <c r="L31" s="339">
        <v>-1E-8</v>
      </c>
      <c r="M31" s="297">
        <v>0</v>
      </c>
      <c r="N31" s="297">
        <v>0</v>
      </c>
      <c r="O31" s="496" t="s">
        <v>332</v>
      </c>
      <c r="P31" s="496" t="s">
        <v>332</v>
      </c>
      <c r="Q31" s="917" t="s">
        <v>332</v>
      </c>
      <c r="R31" s="917" t="s">
        <v>332</v>
      </c>
      <c r="S31" s="911"/>
      <c r="T31" s="464">
        <v>0</v>
      </c>
      <c r="U31" s="457">
        <v>0</v>
      </c>
      <c r="V31" s="333" t="s">
        <v>332</v>
      </c>
      <c r="W31"/>
      <c r="X31" s="8"/>
      <c r="Y31" s="464">
        <v>0</v>
      </c>
      <c r="Z31" s="457">
        <v>-1E-8</v>
      </c>
      <c r="AA31" s="333" t="s">
        <v>332</v>
      </c>
      <c r="AB31" s="88"/>
      <c r="AC31" s="88"/>
      <c r="AD31" s="465">
        <v>0</v>
      </c>
      <c r="AE31" s="457">
        <v>0</v>
      </c>
      <c r="AF31" s="333" t="s">
        <v>332</v>
      </c>
      <c r="AG31" s="88"/>
      <c r="AI31" s="464">
        <v>0</v>
      </c>
      <c r="AJ31" s="457">
        <v>0</v>
      </c>
      <c r="AK31" s="333" t="s">
        <v>332</v>
      </c>
      <c r="AL31" s="88"/>
      <c r="AR31" s="146"/>
      <c r="AS31" s="146"/>
      <c r="AT31" s="146"/>
      <c r="AU31" s="146"/>
    </row>
    <row r="32" spans="1:47" s="2" customFormat="1" ht="13.5" thickBot="1" x14ac:dyDescent="0.25">
      <c r="A32" s="432" t="s">
        <v>253</v>
      </c>
      <c r="B32" s="511">
        <v>2430.2305490799999</v>
      </c>
      <c r="C32" s="439">
        <v>1644.93455223</v>
      </c>
      <c r="D32" s="19"/>
      <c r="E32" s="449">
        <v>625.35225853999998</v>
      </c>
      <c r="F32" s="449">
        <v>707.43907897000008</v>
      </c>
      <c r="G32" s="449">
        <v>506.44184787</v>
      </c>
      <c r="H32" s="449">
        <v>614.57137282000008</v>
      </c>
      <c r="I32" s="439">
        <v>2453.8045582</v>
      </c>
      <c r="J32" s="20"/>
      <c r="K32" s="439">
        <v>629.62475238000002</v>
      </c>
      <c r="L32" s="473">
        <v>728.31254210999998</v>
      </c>
      <c r="M32" s="449">
        <v>0</v>
      </c>
      <c r="N32" s="449">
        <v>0</v>
      </c>
      <c r="O32" s="498">
        <v>6.8321394568478288E-3</v>
      </c>
      <c r="P32" s="498">
        <v>2.9505668771353053E-2</v>
      </c>
      <c r="Q32" s="444">
        <v>-1</v>
      </c>
      <c r="R32" s="444">
        <v>-1</v>
      </c>
      <c r="S32" s="915"/>
      <c r="T32" s="469">
        <v>625.35225853999998</v>
      </c>
      <c r="U32" s="459">
        <v>629.62475238000002</v>
      </c>
      <c r="V32" s="453">
        <v>6.8321394568478288E-3</v>
      </c>
      <c r="X32" s="11"/>
      <c r="Y32" s="469">
        <v>1332.7913375100002</v>
      </c>
      <c r="Z32" s="459">
        <v>1357.9372944899997</v>
      </c>
      <c r="AA32" s="453">
        <v>1.8867137167156753E-2</v>
      </c>
      <c r="AB32" s="157"/>
      <c r="AC32" s="157"/>
      <c r="AD32" s="469">
        <v>1839.2331853800001</v>
      </c>
      <c r="AE32" s="459">
        <v>0</v>
      </c>
      <c r="AF32" s="453">
        <v>-1</v>
      </c>
      <c r="AG32" s="157"/>
      <c r="AI32" s="469">
        <v>2453.8045582</v>
      </c>
      <c r="AJ32" s="459">
        <v>0</v>
      </c>
      <c r="AK32" s="453">
        <v>-1</v>
      </c>
      <c r="AL32" s="157"/>
      <c r="AR32" s="146"/>
      <c r="AS32" s="146"/>
      <c r="AT32" s="146"/>
      <c r="AU32" s="146"/>
    </row>
    <row r="33" spans="1:47" ht="12.75" customHeight="1" x14ac:dyDescent="0.2">
      <c r="A33" s="253" t="s">
        <v>2</v>
      </c>
      <c r="B33" s="512">
        <v>191.44878913999997</v>
      </c>
      <c r="C33" s="1071">
        <v>198.44186056000001</v>
      </c>
      <c r="D33" s="7"/>
      <c r="E33" s="501">
        <v>42.37925645</v>
      </c>
      <c r="F33" s="501">
        <v>46.065469</v>
      </c>
      <c r="G33" s="501">
        <v>46.095202990000004</v>
      </c>
      <c r="H33" s="501">
        <v>41.448645549999995</v>
      </c>
      <c r="I33" s="504">
        <v>175.98857399000002</v>
      </c>
      <c r="K33" s="504">
        <v>44.702853850000004</v>
      </c>
      <c r="L33" s="362">
        <v>43.350981840000003</v>
      </c>
      <c r="M33" s="501">
        <v>0</v>
      </c>
      <c r="N33" s="501">
        <v>0</v>
      </c>
      <c r="O33" s="499">
        <v>5.4828649547956007E-2</v>
      </c>
      <c r="P33" s="499">
        <v>-5.8926723615904078E-2</v>
      </c>
      <c r="Q33" s="918">
        <v>-1</v>
      </c>
      <c r="R33" s="918">
        <v>-1</v>
      </c>
      <c r="S33" s="911"/>
      <c r="T33" s="490">
        <v>42.37925645</v>
      </c>
      <c r="U33" s="477">
        <v>44.702853850000004</v>
      </c>
      <c r="V33" s="266">
        <v>5.4828649547956007E-2</v>
      </c>
      <c r="W33"/>
      <c r="X33" s="8"/>
      <c r="Y33" s="490">
        <v>88.444725450000007</v>
      </c>
      <c r="Z33" s="477">
        <v>88.05383569</v>
      </c>
      <c r="AA33" s="266">
        <v>-4.4195937972693134E-3</v>
      </c>
      <c r="AB33" s="88"/>
      <c r="AC33" s="88"/>
      <c r="AD33" s="922">
        <v>134.53992844000001</v>
      </c>
      <c r="AE33" s="477">
        <v>0</v>
      </c>
      <c r="AF33" s="266">
        <v>-1</v>
      </c>
      <c r="AG33" s="88"/>
      <c r="AI33" s="490">
        <v>175.98857399000002</v>
      </c>
      <c r="AJ33" s="477">
        <v>0</v>
      </c>
      <c r="AK33" s="266">
        <v>-1</v>
      </c>
      <c r="AL33" s="88"/>
      <c r="AR33" s="146"/>
      <c r="AS33" s="146"/>
      <c r="AT33" s="146"/>
      <c r="AU33" s="146"/>
    </row>
    <row r="34" spans="1:47" x14ac:dyDescent="0.2">
      <c r="A34" s="246" t="s">
        <v>1</v>
      </c>
      <c r="B34" s="509">
        <v>567.97837154999991</v>
      </c>
      <c r="C34" s="393">
        <v>276.65036079000004</v>
      </c>
      <c r="D34" s="7"/>
      <c r="E34" s="297">
        <v>128.36952277</v>
      </c>
      <c r="F34" s="297">
        <v>180.25373562000001</v>
      </c>
      <c r="G34" s="297">
        <v>172.77869772</v>
      </c>
      <c r="H34" s="297">
        <v>66.856041169999997</v>
      </c>
      <c r="I34" s="338">
        <v>548.25799727999993</v>
      </c>
      <c r="K34" s="338">
        <v>162.52532968</v>
      </c>
      <c r="L34" s="339">
        <v>149.86484883</v>
      </c>
      <c r="M34" s="297">
        <v>0</v>
      </c>
      <c r="N34" s="297">
        <v>0</v>
      </c>
      <c r="O34" s="496">
        <v>0.26607411302133638</v>
      </c>
      <c r="P34" s="496">
        <v>-0.16858949794008166</v>
      </c>
      <c r="Q34" s="917">
        <v>-1</v>
      </c>
      <c r="R34" s="917">
        <v>-1</v>
      </c>
      <c r="S34" s="911"/>
      <c r="T34" s="464">
        <v>128.36952277</v>
      </c>
      <c r="U34" s="457">
        <v>162.52532968</v>
      </c>
      <c r="V34" s="262">
        <v>0.26607411302133638</v>
      </c>
      <c r="W34"/>
      <c r="X34" s="8"/>
      <c r="Y34" s="464">
        <v>308.62325838999999</v>
      </c>
      <c r="Z34" s="457">
        <v>312.39017851</v>
      </c>
      <c r="AA34" s="262">
        <v>1.2205561368417153E-2</v>
      </c>
      <c r="AB34" s="88"/>
      <c r="AC34" s="88"/>
      <c r="AD34" s="465">
        <v>481.40195611000001</v>
      </c>
      <c r="AE34" s="457">
        <v>0</v>
      </c>
      <c r="AF34" s="262">
        <v>-1</v>
      </c>
      <c r="AG34" s="88"/>
      <c r="AI34" s="464">
        <v>548.25799727999993</v>
      </c>
      <c r="AJ34" s="457">
        <v>0</v>
      </c>
      <c r="AK34" s="262">
        <v>-1</v>
      </c>
      <c r="AL34" s="88"/>
      <c r="AR34" s="146"/>
      <c r="AS34" s="146"/>
      <c r="AT34" s="146"/>
      <c r="AU34" s="146"/>
    </row>
    <row r="35" spans="1:47" s="2" customFormat="1" x14ac:dyDescent="0.2">
      <c r="A35" s="247" t="s">
        <v>3</v>
      </c>
      <c r="B35" s="510">
        <v>1670.80338839</v>
      </c>
      <c r="C35" s="336">
        <v>1169.8423308800002</v>
      </c>
      <c r="D35" s="19"/>
      <c r="E35" s="270">
        <v>454.60347932000002</v>
      </c>
      <c r="F35" s="270">
        <v>481.11987435000003</v>
      </c>
      <c r="G35" s="270">
        <v>287.56794716000002</v>
      </c>
      <c r="H35" s="270">
        <v>506.26668610000002</v>
      </c>
      <c r="I35" s="336">
        <v>1729.5579869299997</v>
      </c>
      <c r="J35" s="20"/>
      <c r="K35" s="336">
        <v>422.39656885000005</v>
      </c>
      <c r="L35" s="255">
        <v>535.09671144000004</v>
      </c>
      <c r="M35" s="270">
        <v>0</v>
      </c>
      <c r="N35" s="270">
        <v>0</v>
      </c>
      <c r="O35" s="497">
        <v>-7.0846159202686609E-2</v>
      </c>
      <c r="P35" s="497">
        <v>0.11218999664672655</v>
      </c>
      <c r="Q35" s="443">
        <v>-1</v>
      </c>
      <c r="R35" s="443">
        <v>-1</v>
      </c>
      <c r="S35" s="910"/>
      <c r="T35" s="467">
        <v>454.60347932000002</v>
      </c>
      <c r="U35" s="458">
        <v>422.39656885000005</v>
      </c>
      <c r="V35" s="261">
        <v>-7.0846159202686609E-2</v>
      </c>
      <c r="X35" s="11"/>
      <c r="Y35" s="467">
        <v>935.72335366999994</v>
      </c>
      <c r="Z35" s="458">
        <v>957.49328028999992</v>
      </c>
      <c r="AA35" s="261">
        <v>2.3265344970408362E-2</v>
      </c>
      <c r="AB35" s="157"/>
      <c r="AC35" s="157"/>
      <c r="AD35" s="467">
        <v>1223.2913008300002</v>
      </c>
      <c r="AE35" s="458">
        <v>0</v>
      </c>
      <c r="AF35" s="261">
        <v>-1</v>
      </c>
      <c r="AG35" s="157"/>
      <c r="AI35" s="467">
        <v>1729.5579869299997</v>
      </c>
      <c r="AJ35" s="458">
        <v>0</v>
      </c>
      <c r="AK35" s="261">
        <v>-1</v>
      </c>
      <c r="AL35" s="157"/>
      <c r="AR35" s="146"/>
      <c r="AS35" s="146"/>
      <c r="AT35" s="146"/>
      <c r="AU35" s="146"/>
    </row>
    <row r="36" spans="1:47" x14ac:dyDescent="0.2">
      <c r="A36" s="246" t="s">
        <v>12</v>
      </c>
      <c r="B36" s="534">
        <v>747.89592525</v>
      </c>
      <c r="C36" s="268">
        <v>522.31518749999998</v>
      </c>
      <c r="D36" s="7"/>
      <c r="E36" s="249">
        <v>177.25550761000002</v>
      </c>
      <c r="F36" s="297">
        <v>212.18699269000001</v>
      </c>
      <c r="G36" s="297">
        <v>110.88767641</v>
      </c>
      <c r="H36" s="297">
        <v>218.09956338000001</v>
      </c>
      <c r="I36" s="297">
        <v>718.42974009</v>
      </c>
      <c r="K36" s="297">
        <v>166.11947013</v>
      </c>
      <c r="L36" s="339">
        <v>231.11665734000002</v>
      </c>
      <c r="M36" s="249">
        <v>0</v>
      </c>
      <c r="N36" s="249">
        <v>0</v>
      </c>
      <c r="O36" s="985">
        <v>-6.2824775546617639E-2</v>
      </c>
      <c r="P36" s="985">
        <v>8.9212182189017511E-2</v>
      </c>
      <c r="Q36" s="986">
        <v>-1</v>
      </c>
      <c r="R36" s="986">
        <v>-1</v>
      </c>
      <c r="S36" s="680"/>
      <c r="T36" s="536">
        <v>177.25550761000002</v>
      </c>
      <c r="U36" s="457">
        <v>166.11947013</v>
      </c>
      <c r="V36" s="262">
        <v>-6.2824775546617639E-2</v>
      </c>
      <c r="W36"/>
      <c r="X36" s="8"/>
      <c r="Y36" s="536">
        <v>389.44250030000001</v>
      </c>
      <c r="Z36" s="457">
        <v>397.23612747000004</v>
      </c>
      <c r="AA36" s="262">
        <v>2.0012266673504704E-2</v>
      </c>
      <c r="AB36" s="88"/>
      <c r="AC36" s="88"/>
      <c r="AD36" s="923">
        <v>500.33017670999999</v>
      </c>
      <c r="AE36" s="457">
        <v>0</v>
      </c>
      <c r="AF36" s="262">
        <v>-1</v>
      </c>
      <c r="AG36" s="88"/>
      <c r="AI36" s="536">
        <v>718.42974009</v>
      </c>
      <c r="AJ36" s="457">
        <v>0</v>
      </c>
      <c r="AK36" s="262">
        <v>-1</v>
      </c>
      <c r="AL36" s="88"/>
      <c r="AR36" s="146"/>
      <c r="AS36" s="146"/>
      <c r="AT36" s="146"/>
      <c r="AU36" s="146"/>
    </row>
    <row r="37" spans="1:47" s="2" customFormat="1" ht="13.5" thickBot="1" x14ac:dyDescent="0.25">
      <c r="A37" s="432" t="s">
        <v>13</v>
      </c>
      <c r="B37" s="511">
        <v>922.90746314</v>
      </c>
      <c r="C37" s="439">
        <v>647.52714337999998</v>
      </c>
      <c r="D37" s="19"/>
      <c r="E37" s="449">
        <v>277.34797170999997</v>
      </c>
      <c r="F37" s="449">
        <v>268.93288166000002</v>
      </c>
      <c r="G37" s="449">
        <v>176.68027075000001</v>
      </c>
      <c r="H37" s="449">
        <v>288.16712272000001</v>
      </c>
      <c r="I37" s="439">
        <v>1011.1282468400001</v>
      </c>
      <c r="J37" s="20"/>
      <c r="K37" s="439">
        <v>256.27709872000003</v>
      </c>
      <c r="L37" s="473">
        <v>303.98005410000002</v>
      </c>
      <c r="M37" s="449">
        <v>0</v>
      </c>
      <c r="N37" s="449">
        <v>0</v>
      </c>
      <c r="O37" s="498">
        <v>-7.5972695455772163E-2</v>
      </c>
      <c r="P37" s="498">
        <v>0.13031940246082885</v>
      </c>
      <c r="Q37" s="444">
        <v>-1</v>
      </c>
      <c r="R37" s="444">
        <v>-1</v>
      </c>
      <c r="S37" s="910"/>
      <c r="T37" s="469">
        <v>277.34797170999997</v>
      </c>
      <c r="U37" s="459">
        <v>256.27709872000003</v>
      </c>
      <c r="V37" s="453">
        <v>-7.5972695455772163E-2</v>
      </c>
      <c r="X37" s="11"/>
      <c r="Y37" s="469">
        <v>546.28085337000005</v>
      </c>
      <c r="Z37" s="459">
        <v>560.2571528200001</v>
      </c>
      <c r="AA37" s="453">
        <v>2.558445781831897E-2</v>
      </c>
      <c r="AB37" s="157"/>
      <c r="AC37" s="157"/>
      <c r="AD37" s="469">
        <v>722.96112412000002</v>
      </c>
      <c r="AE37" s="459">
        <v>0</v>
      </c>
      <c r="AF37" s="453">
        <v>-1</v>
      </c>
      <c r="AG37" s="157"/>
      <c r="AI37" s="469">
        <v>1011.1282468400001</v>
      </c>
      <c r="AJ37" s="459">
        <v>0</v>
      </c>
      <c r="AK37" s="453">
        <v>-1</v>
      </c>
      <c r="AL37" s="157"/>
      <c r="AR37" s="146"/>
      <c r="AS37" s="146"/>
      <c r="AT37" s="146"/>
      <c r="AU37" s="146"/>
    </row>
    <row r="38" spans="1:47" x14ac:dyDescent="0.2">
      <c r="B38" s="158"/>
      <c r="C38" s="158"/>
      <c r="D38" s="78"/>
      <c r="E38" s="159"/>
      <c r="F38" s="159"/>
      <c r="G38" s="18"/>
      <c r="H38" s="159"/>
      <c r="I38" s="158"/>
      <c r="J38" s="78"/>
      <c r="K38" s="158"/>
      <c r="L38" s="159"/>
      <c r="M38" s="555"/>
      <c r="N38"/>
      <c r="O38" s="197"/>
      <c r="P38" s="483"/>
      <c r="Q38" s="919"/>
      <c r="R38" s="919"/>
      <c r="S38" s="169"/>
      <c r="T38" s="470"/>
      <c r="U38" s="460"/>
      <c r="V38" s="483"/>
      <c r="W38"/>
      <c r="X38" s="169"/>
      <c r="Y38" s="470"/>
      <c r="Z38" s="460"/>
      <c r="AA38" s="483"/>
      <c r="AB38" s="88"/>
      <c r="AC38" s="88"/>
      <c r="AD38" s="924"/>
      <c r="AE38" s="925"/>
      <c r="AF38" s="919"/>
      <c r="AG38" s="88"/>
      <c r="AI38" s="470"/>
      <c r="AJ38" s="460"/>
      <c r="AK38" s="483"/>
      <c r="AL38" s="88"/>
      <c r="AR38" s="146"/>
      <c r="AS38" s="146"/>
      <c r="AT38" s="146"/>
      <c r="AU38" s="146"/>
    </row>
    <row r="39" spans="1:47" x14ac:dyDescent="0.2">
      <c r="A39" s="246" t="s">
        <v>15</v>
      </c>
      <c r="B39" s="505">
        <v>3.6507757154879066</v>
      </c>
      <c r="C39" s="505">
        <v>2.5614446351186975</v>
      </c>
      <c r="D39" s="9"/>
      <c r="E39" s="502">
        <v>1.0971145865629421</v>
      </c>
      <c r="F39" s="502">
        <v>1.063826735261296</v>
      </c>
      <c r="G39" s="502">
        <v>0.69890001719715467</v>
      </c>
      <c r="H39" s="502">
        <v>1.138549871321284</v>
      </c>
      <c r="I39" s="505">
        <v>3.9997536007002346</v>
      </c>
      <c r="J39" s="9"/>
      <c r="K39" s="505">
        <v>1.0125522128135438</v>
      </c>
      <c r="L39" s="500">
        <v>1.2010268493261791</v>
      </c>
      <c r="M39" s="502">
        <v>0</v>
      </c>
      <c r="N39" s="502">
        <v>0</v>
      </c>
      <c r="O39" s="454">
        <v>-7.7077066320225207E-2</v>
      </c>
      <c r="P39" s="454">
        <v>0.12896847721277105</v>
      </c>
      <c r="Q39" s="454">
        <v>-1</v>
      </c>
      <c r="R39" s="454">
        <v>-1</v>
      </c>
      <c r="S39" s="916"/>
      <c r="T39" s="502">
        <v>1.0971145865629421</v>
      </c>
      <c r="U39" s="500">
        <v>1.0137638341979103</v>
      </c>
      <c r="V39" s="484">
        <v>-7.5972695455772232E-2</v>
      </c>
      <c r="W39"/>
      <c r="X39" s="169"/>
      <c r="Y39" s="502">
        <v>2.1609413218242381</v>
      </c>
      <c r="Z39" s="500">
        <v>2.2135790621397229</v>
      </c>
      <c r="AA39" s="484">
        <v>2.4358708764497434E-2</v>
      </c>
      <c r="AB39" s="88"/>
      <c r="AC39" s="88"/>
      <c r="AD39" s="502">
        <v>2.859841339021393</v>
      </c>
      <c r="AE39" s="500">
        <v>0</v>
      </c>
      <c r="AF39" s="484">
        <v>-1</v>
      </c>
      <c r="AG39" s="88"/>
      <c r="AI39" s="502">
        <v>3.9997536007002346</v>
      </c>
      <c r="AJ39" s="500">
        <v>0</v>
      </c>
      <c r="AK39" s="484">
        <v>-1</v>
      </c>
      <c r="AL39" s="88"/>
      <c r="AR39" s="146"/>
      <c r="AS39" s="146"/>
      <c r="AT39" s="146"/>
      <c r="AU39" s="146"/>
    </row>
    <row r="40" spans="1:47" x14ac:dyDescent="0.2">
      <c r="A40" s="246" t="s">
        <v>16</v>
      </c>
      <c r="B40" s="505">
        <v>3.6507757154879066</v>
      </c>
      <c r="C40" s="505">
        <v>2.5614446351186975</v>
      </c>
      <c r="D40" s="9"/>
      <c r="E40" s="502">
        <v>1.0971145865629421</v>
      </c>
      <c r="F40" s="502">
        <v>1.063826735261296</v>
      </c>
      <c r="G40" s="502">
        <v>0.69890001719715467</v>
      </c>
      <c r="H40" s="502">
        <v>1.138549871321284</v>
      </c>
      <c r="I40" s="505">
        <v>3.9997536007002346</v>
      </c>
      <c r="J40" s="153"/>
      <c r="K40" s="505">
        <v>1.0125522128135438</v>
      </c>
      <c r="L40" s="500">
        <v>1.2010268493261791</v>
      </c>
      <c r="M40" s="502">
        <v>0</v>
      </c>
      <c r="N40" s="502">
        <v>0</v>
      </c>
      <c r="O40" s="454">
        <v>-7.7077066320225207E-2</v>
      </c>
      <c r="P40" s="454">
        <v>0.12896847721277105</v>
      </c>
      <c r="Q40" s="454">
        <v>-1</v>
      </c>
      <c r="R40" s="454">
        <v>-1</v>
      </c>
      <c r="S40" s="916"/>
      <c r="T40" s="502">
        <v>1.0971145865629421</v>
      </c>
      <c r="U40" s="500">
        <v>1.0137638341979103</v>
      </c>
      <c r="V40" s="485">
        <v>-7.5972695455772232E-2</v>
      </c>
      <c r="W40"/>
      <c r="X40" s="169"/>
      <c r="Y40" s="502">
        <v>2.1609413218242381</v>
      </c>
      <c r="Z40" s="500">
        <v>2.2135790621397229</v>
      </c>
      <c r="AA40" s="485">
        <v>2.4358708764497434E-2</v>
      </c>
      <c r="AB40" s="88"/>
      <c r="AC40" s="88"/>
      <c r="AD40" s="502">
        <v>2.859841339021393</v>
      </c>
      <c r="AE40" s="500">
        <v>0</v>
      </c>
      <c r="AF40" s="485">
        <v>-1</v>
      </c>
      <c r="AG40" s="88"/>
      <c r="AI40" s="502">
        <v>3.9997536007002346</v>
      </c>
      <c r="AJ40" s="500">
        <v>0</v>
      </c>
      <c r="AK40" s="485">
        <v>-1</v>
      </c>
      <c r="AL40" s="88"/>
      <c r="AR40" s="146"/>
      <c r="AS40" s="146"/>
      <c r="AT40" s="146"/>
      <c r="AU40" s="146"/>
    </row>
    <row r="41" spans="1:47" ht="12.75" customHeight="1" x14ac:dyDescent="0.2">
      <c r="A41" s="6"/>
      <c r="B41" s="506"/>
      <c r="C41" s="352"/>
      <c r="D41" s="9"/>
      <c r="E41" s="91"/>
      <c r="F41" s="91"/>
      <c r="G41" s="91"/>
      <c r="H41" s="154"/>
      <c r="I41" s="155"/>
      <c r="J41" s="153"/>
      <c r="K41" s="155"/>
      <c r="L41" s="154"/>
      <c r="M41" s="556"/>
      <c r="N41" s="215"/>
      <c r="O41" s="909"/>
      <c r="P41" s="193"/>
      <c r="Q41" s="914"/>
      <c r="R41" s="914"/>
      <c r="S41" s="912"/>
      <c r="T41" s="491"/>
      <c r="U41" s="192"/>
      <c r="V41" s="193"/>
      <c r="W41"/>
      <c r="X41" s="169"/>
      <c r="Y41" s="491"/>
      <c r="Z41" s="192"/>
      <c r="AA41" s="193"/>
      <c r="AB41" s="88"/>
      <c r="AC41" s="88"/>
      <c r="AD41" s="926"/>
      <c r="AE41" s="913"/>
      <c r="AF41" s="914"/>
      <c r="AG41" s="88"/>
      <c r="AI41" s="491"/>
      <c r="AJ41" s="192"/>
      <c r="AK41" s="193"/>
      <c r="AL41" s="88"/>
      <c r="AR41" s="146"/>
      <c r="AS41" s="146"/>
      <c r="AT41" s="146"/>
      <c r="AU41" s="146"/>
    </row>
    <row r="42" spans="1:47" x14ac:dyDescent="0.2">
      <c r="A42" s="246" t="s">
        <v>7</v>
      </c>
      <c r="B42" s="352">
        <v>0.88397131616390434</v>
      </c>
      <c r="C42" s="352">
        <v>0.88019108461879891</v>
      </c>
      <c r="D42" s="147"/>
      <c r="E42" s="321">
        <v>0.86381482144873956</v>
      </c>
      <c r="F42" s="321">
        <v>0.89063529070900238</v>
      </c>
      <c r="G42" s="321">
        <v>0.87739480407876691</v>
      </c>
      <c r="H42" s="507">
        <v>0.88309771765023404</v>
      </c>
      <c r="I42" s="352">
        <v>0.87761943298228973</v>
      </c>
      <c r="J42" s="78"/>
      <c r="K42" s="352">
        <v>0.87432056215119058</v>
      </c>
      <c r="L42" s="328">
        <v>0.88814312319185895</v>
      </c>
      <c r="M42" s="321">
        <v>0</v>
      </c>
      <c r="N42" s="321">
        <v>0</v>
      </c>
      <c r="O42" s="485">
        <v>1.0505740702451027E-2</v>
      </c>
      <c r="P42" s="485">
        <v>-2.4921675171434288E-3</v>
      </c>
      <c r="Q42" s="485">
        <v>-0.87739480407876691</v>
      </c>
      <c r="R42" s="485">
        <v>-0.88309771765023404</v>
      </c>
      <c r="S42" s="246" t="s">
        <v>18</v>
      </c>
      <c r="T42" s="416">
        <v>0.86381482144873956</v>
      </c>
      <c r="U42" s="461">
        <v>0.87432056215119058</v>
      </c>
      <c r="V42" s="486">
        <v>1.0505740702451027E-2</v>
      </c>
      <c r="W42" s="243" t="s">
        <v>18</v>
      </c>
      <c r="X42" s="350"/>
      <c r="Y42" s="416">
        <v>0.87537652460919624</v>
      </c>
      <c r="Z42" s="461">
        <v>0.88036641265426763</v>
      </c>
      <c r="AA42" s="486">
        <v>4.9898880450713889E-3</v>
      </c>
      <c r="AB42" s="243" t="s">
        <v>18</v>
      </c>
      <c r="AC42" s="243"/>
      <c r="AD42" s="416">
        <v>0.87601241829570708</v>
      </c>
      <c r="AE42" s="461">
        <v>0</v>
      </c>
      <c r="AF42" s="486">
        <v>-0.87601241829570708</v>
      </c>
      <c r="AG42" s="243" t="s">
        <v>18</v>
      </c>
      <c r="AI42" s="416">
        <v>0.87761943298228973</v>
      </c>
      <c r="AJ42" s="461">
        <v>0</v>
      </c>
      <c r="AK42" s="486">
        <v>-0.87761943298228973</v>
      </c>
      <c r="AL42" s="243" t="s">
        <v>18</v>
      </c>
      <c r="AR42" s="146"/>
      <c r="AS42" s="146"/>
      <c r="AT42" s="146"/>
      <c r="AU42" s="146"/>
    </row>
    <row r="43" spans="1:47" x14ac:dyDescent="0.2">
      <c r="A43" s="246" t="s">
        <v>289</v>
      </c>
      <c r="B43" s="352">
        <v>0.28982189189527213</v>
      </c>
      <c r="C43" s="352">
        <v>0.283536513425384</v>
      </c>
      <c r="D43" s="147"/>
      <c r="E43" s="321">
        <v>0.26913820202103111</v>
      </c>
      <c r="F43" s="321">
        <v>0.28251172040528399</v>
      </c>
      <c r="G43" s="321">
        <v>0.26952992805958209</v>
      </c>
      <c r="H43" s="507">
        <v>0.29086270370719669</v>
      </c>
      <c r="I43" s="352">
        <v>0.27836191032465574</v>
      </c>
      <c r="J43" s="78"/>
      <c r="K43" s="352">
        <v>0.27846457211680625</v>
      </c>
      <c r="L43" s="328">
        <v>0.28800982592448415</v>
      </c>
      <c r="M43" s="321">
        <v>0</v>
      </c>
      <c r="N43" s="321">
        <v>0</v>
      </c>
      <c r="O43" s="485">
        <v>9.3263700957751383E-3</v>
      </c>
      <c r="P43" s="485">
        <v>5.4981055192001582E-3</v>
      </c>
      <c r="Q43" s="485">
        <v>-0.26952992805958209</v>
      </c>
      <c r="R43" s="485">
        <v>-0.29086270370719669</v>
      </c>
      <c r="S43" s="246" t="s">
        <v>18</v>
      </c>
      <c r="T43" s="416">
        <v>0.26913820202103111</v>
      </c>
      <c r="U43" s="461">
        <v>0.27846457211680625</v>
      </c>
      <c r="V43" s="486">
        <v>9.3263700957751383E-3</v>
      </c>
      <c r="W43" s="243" t="s">
        <v>18</v>
      </c>
      <c r="X43" s="350"/>
      <c r="Y43" s="416">
        <v>0.27595183139573859</v>
      </c>
      <c r="Z43" s="461">
        <v>0.28336747609393825</v>
      </c>
      <c r="AA43" s="486">
        <v>7.4156446981996638E-3</v>
      </c>
      <c r="AB43" s="243" t="s">
        <v>18</v>
      </c>
      <c r="AC43" s="243"/>
      <c r="AD43" s="416">
        <v>0.27372174631852203</v>
      </c>
      <c r="AE43" s="461">
        <v>0</v>
      </c>
      <c r="AF43" s="486">
        <v>-0.27372174631852203</v>
      </c>
      <c r="AG43" s="243" t="s">
        <v>18</v>
      </c>
      <c r="AI43" s="416">
        <v>0.27836191032465574</v>
      </c>
      <c r="AJ43" s="461">
        <v>0</v>
      </c>
      <c r="AK43" s="486">
        <v>-0.27836191032465574</v>
      </c>
      <c r="AL43" s="243" t="s">
        <v>18</v>
      </c>
      <c r="AR43" s="146"/>
      <c r="AS43" s="146"/>
      <c r="AT43" s="146"/>
      <c r="AU43" s="146"/>
    </row>
    <row r="44" spans="1:47" x14ac:dyDescent="0.2">
      <c r="A44" s="246" t="s">
        <v>290</v>
      </c>
      <c r="B44" s="352">
        <v>0.69539991838647419</v>
      </c>
      <c r="C44" s="352">
        <v>0.72737906110715278</v>
      </c>
      <c r="D44" s="147"/>
      <c r="E44" s="321">
        <v>0.69185988329867765</v>
      </c>
      <c r="F44" s="321">
        <v>0.67613845215485879</v>
      </c>
      <c r="G44" s="321">
        <v>0.74167608298072307</v>
      </c>
      <c r="H44" s="507">
        <v>0.69143018551457536</v>
      </c>
      <c r="I44" s="352">
        <v>0.70054683156800091</v>
      </c>
      <c r="J44" s="78"/>
      <c r="K44" s="352">
        <v>0.70540137793977709</v>
      </c>
      <c r="L44" s="328">
        <v>0.70058565154373775</v>
      </c>
      <c r="M44" s="321">
        <v>0</v>
      </c>
      <c r="N44" s="321">
        <v>0</v>
      </c>
      <c r="O44" s="485">
        <v>1.3541494641099439E-2</v>
      </c>
      <c r="P44" s="485">
        <v>2.444719938887896E-2</v>
      </c>
      <c r="Q44" s="485">
        <v>-0.74167608298072307</v>
      </c>
      <c r="R44" s="485">
        <v>-0.69143018551457536</v>
      </c>
      <c r="S44" s="246" t="s">
        <v>18</v>
      </c>
      <c r="T44" s="416">
        <v>0.69185988329867765</v>
      </c>
      <c r="U44" s="461">
        <v>0.70540137793977709</v>
      </c>
      <c r="V44" s="486">
        <v>1.3541494641099439E-2</v>
      </c>
      <c r="W44" s="243" t="s">
        <v>18</v>
      </c>
      <c r="X44" s="350"/>
      <c r="Y44" s="416">
        <v>0.68385002366592051</v>
      </c>
      <c r="Z44" s="461">
        <v>0.70292778796766686</v>
      </c>
      <c r="AA44" s="486">
        <v>1.9077764301746347E-2</v>
      </c>
      <c r="AB44" s="243" t="s">
        <v>18</v>
      </c>
      <c r="AC44" s="243"/>
      <c r="AD44" s="416">
        <v>0.70393083541313672</v>
      </c>
      <c r="AE44" s="461">
        <v>0</v>
      </c>
      <c r="AF44" s="486">
        <v>-0.70393083541313672</v>
      </c>
      <c r="AG44" s="243" t="s">
        <v>18</v>
      </c>
      <c r="AI44" s="416">
        <v>0.70054683156800091</v>
      </c>
      <c r="AJ44" s="461">
        <v>0</v>
      </c>
      <c r="AK44" s="486">
        <v>-0.70054683156800091</v>
      </c>
      <c r="AL44" s="243" t="s">
        <v>18</v>
      </c>
      <c r="AR44" s="146"/>
      <c r="AS44" s="146"/>
      <c r="AT44" s="146"/>
      <c r="AU44" s="146"/>
    </row>
    <row r="45" spans="1:47" s="2" customFormat="1" x14ac:dyDescent="0.2">
      <c r="A45" s="247" t="s">
        <v>291</v>
      </c>
      <c r="B45" s="371">
        <v>0.98317429307978932</v>
      </c>
      <c r="C45" s="371">
        <v>1.0086139251913946</v>
      </c>
      <c r="D45" s="128"/>
      <c r="E45" s="302">
        <v>0.96050119839176185</v>
      </c>
      <c r="F45" s="302">
        <v>0.95691578292435708</v>
      </c>
      <c r="G45" s="302">
        <v>1.0085291799545135</v>
      </c>
      <c r="H45" s="365">
        <v>0.98003017235912648</v>
      </c>
      <c r="I45" s="371">
        <v>0.97708161187974774</v>
      </c>
      <c r="J45" s="73"/>
      <c r="K45" s="371">
        <v>0.98329415027577727</v>
      </c>
      <c r="L45" s="330">
        <v>0.98372341330387214</v>
      </c>
      <c r="M45" s="302">
        <v>0</v>
      </c>
      <c r="N45" s="302">
        <v>0</v>
      </c>
      <c r="O45" s="486">
        <v>2.2792951884015422E-2</v>
      </c>
      <c r="P45" s="486">
        <v>2.6807630379515057E-2</v>
      </c>
      <c r="Q45" s="486">
        <v>-1.0085291799545135</v>
      </c>
      <c r="R45" s="486">
        <v>-0.98003017235912648</v>
      </c>
      <c r="S45" s="247" t="s">
        <v>18</v>
      </c>
      <c r="T45" s="418">
        <v>0.96050119839176185</v>
      </c>
      <c r="U45" s="462">
        <v>0.98329415027577727</v>
      </c>
      <c r="V45" s="486">
        <v>2.2792951884015422E-2</v>
      </c>
      <c r="W45" s="244" t="s">
        <v>18</v>
      </c>
      <c r="X45" s="351"/>
      <c r="Y45" s="418">
        <v>0.9586744769974872</v>
      </c>
      <c r="Z45" s="462">
        <v>0.9835146405267533</v>
      </c>
      <c r="AA45" s="486">
        <v>2.4840163529266102E-2</v>
      </c>
      <c r="AB45" s="244" t="s">
        <v>18</v>
      </c>
      <c r="AC45" s="244"/>
      <c r="AD45" s="418">
        <v>0.97598713701022222</v>
      </c>
      <c r="AE45" s="462">
        <v>0</v>
      </c>
      <c r="AF45" s="486">
        <v>-0.97598713701022222</v>
      </c>
      <c r="AG45" s="244" t="s">
        <v>18</v>
      </c>
      <c r="AI45" s="418">
        <v>0.97708161187974774</v>
      </c>
      <c r="AJ45" s="462">
        <v>0</v>
      </c>
      <c r="AK45" s="486">
        <v>-0.97708161187974774</v>
      </c>
      <c r="AL45" s="244" t="s">
        <v>18</v>
      </c>
      <c r="AR45" s="146"/>
      <c r="AS45" s="146"/>
      <c r="AT45" s="146"/>
      <c r="AU45" s="146"/>
    </row>
    <row r="46" spans="1:47" x14ac:dyDescent="0.2">
      <c r="A46" s="246" t="s">
        <v>8</v>
      </c>
      <c r="B46" s="352">
        <v>3.5221082169826091E-2</v>
      </c>
      <c r="C46" s="372">
        <v>3.211145164179139E-2</v>
      </c>
      <c r="D46" s="147"/>
      <c r="E46" s="321">
        <v>3.4715928731532418E-2</v>
      </c>
      <c r="F46" s="321">
        <v>3.2083776753365344E-2</v>
      </c>
      <c r="G46" s="321">
        <v>3.2577957423941262E-2</v>
      </c>
      <c r="H46" s="321">
        <v>3.5187411445209434E-2</v>
      </c>
      <c r="I46" s="352">
        <v>3.3742780570640687E-2</v>
      </c>
      <c r="J46" s="78"/>
      <c r="K46" s="352">
        <v>2.9593233720612958E-2</v>
      </c>
      <c r="L46" s="328">
        <v>2.3313499907000469E-2</v>
      </c>
      <c r="M46" s="503" t="s">
        <v>365</v>
      </c>
      <c r="N46" s="503" t="s">
        <v>365</v>
      </c>
      <c r="O46" s="485">
        <v>-5.1226950109194598E-3</v>
      </c>
      <c r="P46" s="485">
        <v>-8.7702768463648745E-3</v>
      </c>
      <c r="Q46" s="1052" t="e">
        <v>#VALUE!</v>
      </c>
      <c r="R46" s="1052" t="e">
        <v>#VALUE!</v>
      </c>
      <c r="S46" s="246" t="s">
        <v>18</v>
      </c>
      <c r="T46" s="416">
        <v>3.4715928731532418E-2</v>
      </c>
      <c r="U46" s="461">
        <v>2.9593233720612958E-2</v>
      </c>
      <c r="V46" s="488">
        <v>-5.1226950109194598E-3</v>
      </c>
      <c r="W46" s="245" t="s">
        <v>18</v>
      </c>
      <c r="X46" s="391"/>
      <c r="Y46" s="492">
        <v>3.3455997546711989E-2</v>
      </c>
      <c r="Z46" s="328">
        <v>2.6581602510297675E-2</v>
      </c>
      <c r="AA46" s="487">
        <v>-6.8743950364143144E-3</v>
      </c>
      <c r="AB46" s="245" t="s">
        <v>18</v>
      </c>
      <c r="AC46" s="245"/>
      <c r="AD46" s="416">
        <v>3.1038871875175882E-2</v>
      </c>
      <c r="AE46" s="461">
        <v>3.3188271634620098E-2</v>
      </c>
      <c r="AF46" s="487">
        <v>2.1493997594442156E-3</v>
      </c>
      <c r="AG46" s="245" t="s">
        <v>18</v>
      </c>
      <c r="AI46" s="416">
        <v>3.3742780570640687E-2</v>
      </c>
      <c r="AJ46" s="461">
        <v>3.3742780570640687E-2</v>
      </c>
      <c r="AK46" s="487">
        <v>0</v>
      </c>
      <c r="AL46" s="245" t="s">
        <v>18</v>
      </c>
      <c r="AR46" s="146"/>
      <c r="AS46" s="146"/>
      <c r="AT46" s="146"/>
      <c r="AU46" s="146"/>
    </row>
    <row r="47" spans="1:47" x14ac:dyDescent="0.2">
      <c r="A47" s="246" t="s">
        <v>9</v>
      </c>
      <c r="B47" s="352">
        <v>7.3522324124941613E-2</v>
      </c>
      <c r="C47" s="352">
        <v>4.886460522717067E-2</v>
      </c>
      <c r="D47" s="147"/>
      <c r="E47" s="321">
        <v>6.9366298461045001E-2</v>
      </c>
      <c r="F47" s="321">
        <v>7.6426591297952068E-2</v>
      </c>
      <c r="G47" s="321">
        <v>5.3335489383298025E-2</v>
      </c>
      <c r="H47" s="507">
        <v>6.0873995599643224E-2</v>
      </c>
      <c r="I47" s="352">
        <v>6.4807682989528492E-2</v>
      </c>
      <c r="J47" s="181"/>
      <c r="K47" s="352">
        <v>6.0939878343252742E-2</v>
      </c>
      <c r="L47" s="328">
        <v>6.7024101564156585E-2</v>
      </c>
      <c r="M47" s="503">
        <v>0</v>
      </c>
      <c r="N47" s="503">
        <v>0</v>
      </c>
      <c r="O47" s="485">
        <v>-8.426420117792259E-3</v>
      </c>
      <c r="P47" s="485">
        <v>-9.4024897337954827E-3</v>
      </c>
      <c r="Q47" s="485">
        <v>-5.3335489383298025E-2</v>
      </c>
      <c r="R47" s="485">
        <v>-6.0873995599643224E-2</v>
      </c>
      <c r="S47" s="246" t="s">
        <v>18</v>
      </c>
      <c r="T47" s="492">
        <v>6.9366298461045001E-2</v>
      </c>
      <c r="U47" s="461">
        <v>6.0939878343252742E-2</v>
      </c>
      <c r="V47" s="488">
        <v>-8.426420117792259E-3</v>
      </c>
      <c r="W47" s="243" t="s">
        <v>18</v>
      </c>
      <c r="X47" s="391"/>
      <c r="Y47" s="492">
        <v>7.2943052214191451E-2</v>
      </c>
      <c r="Z47" s="461">
        <v>6.4058698420246377E-2</v>
      </c>
      <c r="AA47" s="487">
        <v>-8.884353793945074E-3</v>
      </c>
      <c r="AB47" s="243" t="s">
        <v>18</v>
      </c>
      <c r="AC47" s="243"/>
      <c r="AD47" s="492">
        <v>6.6237927544574915E-2</v>
      </c>
      <c r="AE47" s="461">
        <v>0</v>
      </c>
      <c r="AF47" s="487">
        <v>-6.6237927544574915E-2</v>
      </c>
      <c r="AG47" s="243" t="s">
        <v>18</v>
      </c>
      <c r="AI47" s="416">
        <v>6.4807682989528492E-2</v>
      </c>
      <c r="AJ47" s="461">
        <v>0</v>
      </c>
      <c r="AK47" s="487">
        <v>-6.4807682989528492E-2</v>
      </c>
      <c r="AL47" s="243" t="s">
        <v>18</v>
      </c>
      <c r="AR47" s="146"/>
      <c r="AS47" s="146"/>
      <c r="AT47" s="146"/>
      <c r="AU47" s="146"/>
    </row>
    <row r="48" spans="1:47" ht="12.75" customHeight="1" x14ac:dyDescent="0.2">
      <c r="A48" s="246" t="s">
        <v>10</v>
      </c>
      <c r="B48" s="352">
        <v>0.25369974944106294</v>
      </c>
      <c r="C48" s="352">
        <v>0.1912559685805274</v>
      </c>
      <c r="D48" s="147"/>
      <c r="E48" s="321">
        <v>0.22019805773129469</v>
      </c>
      <c r="F48" s="321">
        <v>0.27254449361560756</v>
      </c>
      <c r="G48" s="321">
        <v>0.37532303024612845</v>
      </c>
      <c r="H48" s="321">
        <v>0.11665222471365001</v>
      </c>
      <c r="I48" s="352">
        <v>0.24069459564801002</v>
      </c>
      <c r="J48" s="181"/>
      <c r="K48" s="352">
        <v>0.27785817232770993</v>
      </c>
      <c r="L48" s="328">
        <v>0.21879307909034468</v>
      </c>
      <c r="M48" s="503" t="e">
        <v>#DIV/0!</v>
      </c>
      <c r="N48" s="503" t="e">
        <v>#DIV/0!</v>
      </c>
      <c r="O48" s="920">
        <v>5.7660114596415235E-2</v>
      </c>
      <c r="P48" s="920">
        <v>-5.3751414525262886E-2</v>
      </c>
      <c r="Q48" s="920" t="e">
        <v>#DIV/0!</v>
      </c>
      <c r="R48" s="920" t="e">
        <v>#DIV/0!</v>
      </c>
      <c r="S48" s="246" t="s">
        <v>18</v>
      </c>
      <c r="T48" s="493">
        <v>0.22019805773129469</v>
      </c>
      <c r="U48" s="461">
        <v>0.27785817232770993</v>
      </c>
      <c r="V48" s="488">
        <v>5.7660114596415235E-2</v>
      </c>
      <c r="W48" s="243" t="s">
        <v>18</v>
      </c>
      <c r="X48" s="391"/>
      <c r="Y48" s="493">
        <v>0.24802033082975014</v>
      </c>
      <c r="Z48" s="461">
        <v>0.24599909255074395</v>
      </c>
      <c r="AA48" s="488">
        <v>-2.0212382790061878E-3</v>
      </c>
      <c r="AB48" s="243" t="s">
        <v>18</v>
      </c>
      <c r="AC48" s="243"/>
      <c r="AD48" s="493">
        <v>0.28239799397936133</v>
      </c>
      <c r="AE48" s="461" t="e">
        <v>#DIV/0!</v>
      </c>
      <c r="AF48" s="488" t="e">
        <v>#DIV/0!</v>
      </c>
      <c r="AG48" s="243" t="s">
        <v>18</v>
      </c>
      <c r="AI48" s="995">
        <v>0.24069459564801002</v>
      </c>
      <c r="AJ48" s="461" t="e">
        <v>#DIV/0!</v>
      </c>
      <c r="AK48" s="488" t="e">
        <v>#DIV/0!</v>
      </c>
      <c r="AL48" s="243" t="s">
        <v>18</v>
      </c>
      <c r="AR48" s="146"/>
      <c r="AS48" s="146"/>
      <c r="AT48" s="146"/>
      <c r="AU48" s="146"/>
    </row>
    <row r="49" spans="1:47" s="2" customFormat="1" x14ac:dyDescent="0.2">
      <c r="A49" s="247" t="s">
        <v>11</v>
      </c>
      <c r="B49" s="371">
        <v>9.7855389285789657E-2</v>
      </c>
      <c r="C49" s="371">
        <v>6.5551144046002777E-2</v>
      </c>
      <c r="D49" s="73"/>
      <c r="E49" s="302">
        <v>0.10685049476862082</v>
      </c>
      <c r="F49" s="302">
        <v>0.10336052450133473</v>
      </c>
      <c r="G49" s="302">
        <v>6.7171711872348688E-2</v>
      </c>
      <c r="H49" s="302">
        <v>0.10771617901381879</v>
      </c>
      <c r="I49" s="371">
        <v>9.5646484434488838E-2</v>
      </c>
      <c r="J49" s="73"/>
      <c r="K49" s="371">
        <v>9.9655632408242323E-2</v>
      </c>
      <c r="L49" s="330">
        <v>0.13482511174541936</v>
      </c>
      <c r="M49" s="302" t="s">
        <v>365</v>
      </c>
      <c r="N49" s="302" t="s">
        <v>365</v>
      </c>
      <c r="O49" s="486">
        <v>-7.1948623603785011E-3</v>
      </c>
      <c r="P49" s="486">
        <v>3.146458724408463E-2</v>
      </c>
      <c r="Q49" s="1053" t="e">
        <v>#VALUE!</v>
      </c>
      <c r="R49" s="1053" t="e">
        <v>#VALUE!</v>
      </c>
      <c r="S49" s="247" t="s">
        <v>18</v>
      </c>
      <c r="T49" s="1058">
        <v>0.10685049476862082</v>
      </c>
      <c r="U49" s="462">
        <v>9.9655632408242323E-2</v>
      </c>
      <c r="V49" s="487">
        <v>-7.1948623603785011E-3</v>
      </c>
      <c r="W49" s="244" t="s">
        <v>18</v>
      </c>
      <c r="X49" s="391"/>
      <c r="Y49" s="486">
        <v>0.10513844006265891</v>
      </c>
      <c r="Z49" s="462">
        <v>0.11784610367406187</v>
      </c>
      <c r="AA49" s="487">
        <v>1.2707663611403E-2</v>
      </c>
      <c r="AB49" s="243" t="s">
        <v>18</v>
      </c>
      <c r="AC49" s="243"/>
      <c r="AD49" s="927">
        <v>6.8103814486222658E-2</v>
      </c>
      <c r="AE49" s="462">
        <v>9.1837816437601E-2</v>
      </c>
      <c r="AF49" s="487">
        <v>2.3734001951378342E-2</v>
      </c>
      <c r="AG49" s="243" t="s">
        <v>18</v>
      </c>
      <c r="AI49" s="996">
        <v>9.5646484434488838E-2</v>
      </c>
      <c r="AJ49" s="462">
        <v>9.5646484434488838E-2</v>
      </c>
      <c r="AK49" s="487">
        <v>0</v>
      </c>
      <c r="AL49" s="243" t="s">
        <v>18</v>
      </c>
      <c r="AR49" s="146"/>
      <c r="AS49" s="146"/>
      <c r="AT49" s="146"/>
      <c r="AU49" s="146"/>
    </row>
    <row r="50" spans="1:47" x14ac:dyDescent="0.2">
      <c r="B50" s="158"/>
      <c r="C50" s="158"/>
      <c r="D50" s="78"/>
      <c r="E50" s="159"/>
      <c r="F50" s="159"/>
      <c r="G50" s="18"/>
      <c r="H50" s="159"/>
      <c r="I50" s="158"/>
      <c r="J50" s="78"/>
      <c r="K50" s="182"/>
      <c r="L50" s="182"/>
      <c r="M50" s="553"/>
      <c r="N50" s="553"/>
      <c r="O50" s="518"/>
      <c r="P50" s="184"/>
      <c r="S50" s="181"/>
      <c r="T50" s="181"/>
      <c r="U50" s="494"/>
      <c r="V50" s="183"/>
      <c r="W50" s="184"/>
      <c r="X50" s="88"/>
      <c r="AD50" s="494"/>
      <c r="AE50" s="183"/>
      <c r="AF50" s="184"/>
      <c r="AI50" s="88"/>
    </row>
    <row r="51" spans="1:47" x14ac:dyDescent="0.2">
      <c r="C51" s="158"/>
      <c r="J51" s="181"/>
      <c r="K51" s="182"/>
      <c r="L51" s="182"/>
      <c r="M51" s="553"/>
      <c r="N51" s="553"/>
      <c r="O51" s="518"/>
      <c r="P51" s="184"/>
      <c r="S51" s="181"/>
      <c r="T51" s="181"/>
      <c r="U51" s="494"/>
      <c r="V51" s="183"/>
      <c r="W51" s="184"/>
      <c r="AD51" s="494"/>
      <c r="AE51" s="183"/>
      <c r="AF51" s="184"/>
    </row>
    <row r="57" spans="1:47" ht="12.75" customHeight="1" x14ac:dyDescent="0.2"/>
    <row r="66" ht="12.75" customHeight="1" x14ac:dyDescent="0.2"/>
    <row r="74" ht="12.75" customHeight="1" x14ac:dyDescent="0.2"/>
    <row r="81" ht="12.75" customHeight="1" x14ac:dyDescent="0.2"/>
  </sheetData>
  <mergeCells count="8">
    <mergeCell ref="O2:O3"/>
    <mergeCell ref="V2:V3"/>
    <mergeCell ref="Q2:Q3"/>
    <mergeCell ref="AF2:AF3"/>
    <mergeCell ref="AK2:AK3"/>
    <mergeCell ref="R2:R3"/>
    <mergeCell ref="AA2:AA3"/>
    <mergeCell ref="P2:P3"/>
  </mergeCells>
  <pageMargins left="0.70866141732283505" right="0.70866141732283505" top="0.78740157480314998" bottom="0.39370078740157499" header="0.31496062992126" footer="0.31496062992126"/>
  <pageSetup paperSize="9" scale="60" orientation="landscape" horizontalDpi="90" verticalDpi="90" r:id="rId1"/>
  <headerFooter scaleWithDoc="0">
    <oddHeader>&amp;L&amp;"Arial,Fett"&amp;K04+000Talanx Group – Financial Data Supplement Q2 2022
&amp;R&amp;G</oddHeader>
    <oddFooter>&amp;R&amp;8&amp;P/&amp;N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B178D-70A9-4F7C-836D-08A72BB42473}">
  <sheetPr codeName="Tabelle5">
    <tabColor rgb="FF6D90A6"/>
  </sheetPr>
  <dimension ref="A1:AL49"/>
  <sheetViews>
    <sheetView showGridLines="0" zoomScaleNormal="100" workbookViewId="0"/>
  </sheetViews>
  <sheetFormatPr defaultColWidth="9.140625" defaultRowHeight="12.75" x14ac:dyDescent="0.2"/>
  <cols>
    <col min="1" max="1" width="67.7109375" customWidth="1"/>
    <col min="2" max="3" width="10.7109375" style="224" customWidth="1"/>
    <col min="4" max="4" width="2.7109375" style="6" customWidth="1"/>
    <col min="5" max="5" width="10.7109375" style="224" customWidth="1"/>
    <col min="6" max="6" width="10.7109375" style="6" customWidth="1"/>
    <col min="7" max="7" width="10.7109375" style="69" customWidth="1"/>
    <col min="8" max="9" width="10.7109375" style="6" customWidth="1"/>
    <col min="10" max="10" width="2.7109375" style="6" customWidth="1"/>
    <col min="11" max="11" width="10.7109375" style="224" customWidth="1"/>
    <col min="12" max="12" width="10.7109375" style="6" customWidth="1"/>
    <col min="13" max="14" width="10.7109375" style="6" hidden="1" customWidth="1"/>
    <col min="15" max="15" width="10.7109375" style="236" hidden="1" customWidth="1"/>
    <col min="16" max="16" width="11.5703125" style="13" customWidth="1"/>
    <col min="17" max="18" width="13.42578125" style="13" hidden="1" customWidth="1"/>
    <col min="19" max="19" width="3" hidden="1" customWidth="1"/>
    <col min="20" max="20" width="10.7109375" style="226" hidden="1" customWidth="1"/>
    <col min="21" max="21" width="10.7109375" style="71" hidden="1" customWidth="1"/>
    <col min="22" max="22" width="11.28515625" style="6" hidden="1" customWidth="1"/>
    <col min="23" max="23" width="4.5703125" hidden="1" customWidth="1"/>
    <col min="24" max="24" width="3.85546875" style="6" hidden="1" customWidth="1"/>
    <col min="25" max="25" width="10.7109375" style="226" customWidth="1"/>
    <col min="26" max="26" width="11.28515625" style="71" customWidth="1"/>
    <col min="27" max="27" width="11.28515625" style="6" customWidth="1"/>
    <col min="28" max="28" width="4.5703125" customWidth="1"/>
    <col min="29" max="29" width="2" hidden="1" customWidth="1"/>
    <col min="30" max="30" width="10.7109375" style="226" hidden="1" customWidth="1"/>
    <col min="31" max="31" width="10.7109375" style="71" hidden="1" customWidth="1"/>
    <col min="32" max="32" width="11.28515625" style="6" hidden="1" customWidth="1"/>
    <col min="33" max="33" width="4.5703125" hidden="1" customWidth="1"/>
    <col min="34" max="34" width="1.42578125" hidden="1" customWidth="1"/>
    <col min="35" max="35" width="10.7109375" style="226" hidden="1" customWidth="1"/>
    <col min="36" max="36" width="10.7109375" style="71" hidden="1" customWidth="1"/>
    <col min="37" max="37" width="11.28515625" style="6" hidden="1" customWidth="1"/>
    <col min="38" max="38" width="4.5703125" hidden="1" customWidth="1"/>
    <col min="39" max="39" width="9.140625" customWidth="1"/>
  </cols>
  <sheetData>
    <row r="1" spans="1:37" ht="15.75" x14ac:dyDescent="0.25">
      <c r="A1" s="3" t="s">
        <v>180</v>
      </c>
    </row>
    <row r="2" spans="1:37" ht="12.75" customHeight="1" x14ac:dyDescent="0.2">
      <c r="K2" s="6"/>
      <c r="O2" s="1127" t="s">
        <v>337</v>
      </c>
      <c r="P2" s="1129" t="s">
        <v>377</v>
      </c>
      <c r="Q2" s="1129" t="s">
        <v>340</v>
      </c>
      <c r="R2" s="1129" t="s">
        <v>341</v>
      </c>
      <c r="T2" s="70"/>
      <c r="V2" s="1132" t="s">
        <v>342</v>
      </c>
      <c r="Y2" s="70"/>
      <c r="AA2" s="1132" t="s">
        <v>361</v>
      </c>
      <c r="AD2" s="70"/>
      <c r="AF2" s="1132" t="s">
        <v>344</v>
      </c>
      <c r="AI2" s="18"/>
      <c r="AJ2" s="16"/>
      <c r="AK2" s="1129" t="s">
        <v>346</v>
      </c>
    </row>
    <row r="3" spans="1:37" ht="30.75" customHeight="1" thickBot="1" x14ac:dyDescent="0.3">
      <c r="A3" s="118" t="s">
        <v>381</v>
      </c>
      <c r="B3" s="424" t="s">
        <v>17</v>
      </c>
      <c r="C3" s="424" t="s">
        <v>226</v>
      </c>
      <c r="D3" s="11"/>
      <c r="E3" s="424" t="s">
        <v>230</v>
      </c>
      <c r="F3" s="424" t="s">
        <v>228</v>
      </c>
      <c r="G3" s="426" t="s">
        <v>227</v>
      </c>
      <c r="H3" s="424" t="s">
        <v>229</v>
      </c>
      <c r="I3" s="424" t="s">
        <v>328</v>
      </c>
      <c r="J3" s="8"/>
      <c r="K3" s="426" t="s">
        <v>333</v>
      </c>
      <c r="L3" s="423" t="s">
        <v>334</v>
      </c>
      <c r="M3" s="427" t="s">
        <v>335</v>
      </c>
      <c r="N3" s="427" t="s">
        <v>336</v>
      </c>
      <c r="O3" s="1128"/>
      <c r="P3" s="1135"/>
      <c r="Q3" s="1135"/>
      <c r="R3" s="1135"/>
      <c r="T3" s="426" t="s">
        <v>321</v>
      </c>
      <c r="U3" s="423" t="s">
        <v>338</v>
      </c>
      <c r="V3" s="1131"/>
      <c r="X3" s="8"/>
      <c r="Y3" s="426" t="s">
        <v>310</v>
      </c>
      <c r="Z3" s="423" t="s">
        <v>354</v>
      </c>
      <c r="AA3" s="1131"/>
      <c r="AD3" s="426" t="s">
        <v>323</v>
      </c>
      <c r="AE3" s="423" t="s">
        <v>343</v>
      </c>
      <c r="AF3" s="1131"/>
      <c r="AI3" s="60" t="s">
        <v>328</v>
      </c>
      <c r="AJ3" s="558" t="s">
        <v>345</v>
      </c>
      <c r="AK3" s="1133"/>
    </row>
    <row r="4" spans="1:37" s="2" customFormat="1" ht="25.5" x14ac:dyDescent="0.2">
      <c r="A4" s="335" t="s">
        <v>158</v>
      </c>
      <c r="B4" s="385">
        <v>18525.172423749998</v>
      </c>
      <c r="C4" s="385">
        <v>18037.59728921</v>
      </c>
      <c r="D4" s="19"/>
      <c r="E4" s="315">
        <v>6063.6081592199998</v>
      </c>
      <c r="F4" s="315">
        <v>4407.0390903400003</v>
      </c>
      <c r="G4" s="315">
        <v>4530.0939882299999</v>
      </c>
      <c r="H4" s="315">
        <v>4856.77990778</v>
      </c>
      <c r="I4" s="315">
        <v>19857.521145569997</v>
      </c>
      <c r="J4" s="20"/>
      <c r="K4" s="315">
        <v>6665.2204864100004</v>
      </c>
      <c r="L4" s="316">
        <v>5023.42624583</v>
      </c>
      <c r="M4" s="369">
        <v>0</v>
      </c>
      <c r="N4" s="369">
        <v>0</v>
      </c>
      <c r="O4" s="495">
        <v>9.921688727119031E-2</v>
      </c>
      <c r="P4" s="495">
        <v>0.13986423602211476</v>
      </c>
      <c r="Q4" s="442">
        <v>-1</v>
      </c>
      <c r="R4" s="442">
        <v>-1</v>
      </c>
      <c r="T4" s="315">
        <v>6063.6081592199998</v>
      </c>
      <c r="U4" s="316">
        <v>6665.2204864100004</v>
      </c>
      <c r="V4" s="990">
        <v>9.921688727119031E-2</v>
      </c>
      <c r="X4" s="20"/>
      <c r="Y4" s="315">
        <v>10470.647249559999</v>
      </c>
      <c r="Z4" s="316">
        <v>11688.64673224</v>
      </c>
      <c r="AA4" s="386">
        <v>0.11632513765862797</v>
      </c>
      <c r="AD4" s="315">
        <v>15000.74123779</v>
      </c>
      <c r="AE4" s="316">
        <v>0</v>
      </c>
      <c r="AF4" s="386">
        <v>-1</v>
      </c>
      <c r="AI4" s="315">
        <v>19857.521145569997</v>
      </c>
      <c r="AJ4" s="316">
        <v>0</v>
      </c>
      <c r="AK4" s="386">
        <v>-1</v>
      </c>
    </row>
    <row r="5" spans="1:37" s="2" customFormat="1" x14ac:dyDescent="0.2">
      <c r="A5" s="337" t="s">
        <v>265</v>
      </c>
      <c r="B5" s="256">
        <v>115.45325590999985</v>
      </c>
      <c r="C5" s="256">
        <v>125.73158056000042</v>
      </c>
      <c r="D5" s="19"/>
      <c r="E5" s="249">
        <v>30.18125434000039</v>
      </c>
      <c r="F5" s="249">
        <v>30.322172910000084</v>
      </c>
      <c r="G5" s="249">
        <v>31.986409419999834</v>
      </c>
      <c r="H5" s="249">
        <v>7.0881844799997813</v>
      </c>
      <c r="I5" s="249">
        <v>99.578021149998676</v>
      </c>
      <c r="J5" s="20"/>
      <c r="K5" s="249">
        <v>34.936865230000265</v>
      </c>
      <c r="L5" s="257">
        <v>33.753435639999864</v>
      </c>
      <c r="M5" s="344">
        <v>0</v>
      </c>
      <c r="N5" s="344">
        <v>0</v>
      </c>
      <c r="O5" s="496">
        <v>0.15756836466856447</v>
      </c>
      <c r="P5" s="496">
        <v>0.11316018611806572</v>
      </c>
      <c r="Q5" s="917">
        <v>-1</v>
      </c>
      <c r="R5" s="917">
        <v>-1</v>
      </c>
      <c r="T5" s="249">
        <v>30.18125434000039</v>
      </c>
      <c r="U5" s="257">
        <v>34.936865230000265</v>
      </c>
      <c r="V5" s="485">
        <v>0.15756836466856447</v>
      </c>
      <c r="X5" s="20"/>
      <c r="Y5" s="989">
        <v>60.503427250000477</v>
      </c>
      <c r="Z5" s="257">
        <v>68.690300869999419</v>
      </c>
      <c r="AA5" s="372">
        <v>0.13531255983517657</v>
      </c>
      <c r="AD5" s="249">
        <v>92.489836670000074</v>
      </c>
      <c r="AE5" s="257">
        <v>0</v>
      </c>
      <c r="AF5" s="372">
        <v>-1</v>
      </c>
      <c r="AI5" s="249">
        <v>99.578021149998676</v>
      </c>
      <c r="AJ5" s="257">
        <v>0</v>
      </c>
      <c r="AK5" s="372">
        <v>-1</v>
      </c>
    </row>
    <row r="6" spans="1:37" s="2" customFormat="1" x14ac:dyDescent="0.2">
      <c r="A6" s="337" t="s">
        <v>266</v>
      </c>
      <c r="B6" s="370">
        <v>18409.719167839998</v>
      </c>
      <c r="C6" s="370">
        <v>17911.865708649999</v>
      </c>
      <c r="D6" s="152"/>
      <c r="E6" s="344">
        <v>6033.4269048799997</v>
      </c>
      <c r="F6" s="344">
        <v>4376.7169174299997</v>
      </c>
      <c r="G6" s="344">
        <v>4498.1075788100006</v>
      </c>
      <c r="H6" s="344">
        <v>4849.6917232999995</v>
      </c>
      <c r="I6" s="344">
        <v>19757.943124420002</v>
      </c>
      <c r="J6" s="73"/>
      <c r="K6" s="344">
        <v>6630.2836211799995</v>
      </c>
      <c r="L6" s="257">
        <v>4989.6728101900007</v>
      </c>
      <c r="M6" s="344">
        <v>0</v>
      </c>
      <c r="N6" s="344">
        <v>0</v>
      </c>
      <c r="O6" s="496">
        <v>9.8924993326304472E-2</v>
      </c>
      <c r="P6" s="496">
        <v>0.14004924337668326</v>
      </c>
      <c r="Q6" s="917">
        <v>-1</v>
      </c>
      <c r="R6" s="917">
        <v>-1</v>
      </c>
      <c r="T6" s="344">
        <v>6033.4269048799997</v>
      </c>
      <c r="U6" s="257">
        <v>6630.2836211799995</v>
      </c>
      <c r="V6" s="485">
        <v>9.8924993326304472E-2</v>
      </c>
      <c r="X6" s="73"/>
      <c r="Y6" s="989">
        <v>10410.143822309999</v>
      </c>
      <c r="Z6" s="257">
        <v>11619.956431370001</v>
      </c>
      <c r="AA6" s="372">
        <v>0.1162147833603653</v>
      </c>
      <c r="AD6" s="344">
        <v>14908.25140112</v>
      </c>
      <c r="AE6" s="257">
        <v>0</v>
      </c>
      <c r="AF6" s="372">
        <v>-1</v>
      </c>
      <c r="AI6" s="344">
        <v>19757.943124420002</v>
      </c>
      <c r="AJ6" s="257">
        <v>0</v>
      </c>
      <c r="AK6" s="372">
        <v>-1</v>
      </c>
    </row>
    <row r="7" spans="1:37" x14ac:dyDescent="0.2">
      <c r="A7" s="246" t="s">
        <v>159</v>
      </c>
      <c r="B7" s="370">
        <v>943.24671954999985</v>
      </c>
      <c r="C7" s="370">
        <v>889.59789049999995</v>
      </c>
      <c r="D7" s="97"/>
      <c r="E7" s="344">
        <v>241.97290183999999</v>
      </c>
      <c r="F7" s="344">
        <v>267.07446451000004</v>
      </c>
      <c r="G7" s="344">
        <v>234.28064278999997</v>
      </c>
      <c r="H7" s="344">
        <v>264.25260119000001</v>
      </c>
      <c r="I7" s="344">
        <v>1007.5806103299999</v>
      </c>
      <c r="J7" s="78"/>
      <c r="K7" s="344">
        <v>230.00331668999999</v>
      </c>
      <c r="L7" s="257">
        <v>240.57277274999998</v>
      </c>
      <c r="M7" s="344">
        <v>0</v>
      </c>
      <c r="N7" s="344">
        <v>0</v>
      </c>
      <c r="O7" s="496">
        <v>-4.9466634730506567E-2</v>
      </c>
      <c r="P7" s="496">
        <v>-9.9229598039717329E-2</v>
      </c>
      <c r="Q7" s="917">
        <v>-1</v>
      </c>
      <c r="R7" s="917">
        <v>-1</v>
      </c>
      <c r="S7" s="88"/>
      <c r="T7" s="344">
        <v>241.97290183999999</v>
      </c>
      <c r="U7" s="257">
        <v>230.00331668999999</v>
      </c>
      <c r="V7" s="485">
        <v>-4.9466634730506567E-2</v>
      </c>
      <c r="X7" s="78"/>
      <c r="Y7" s="989">
        <v>509.04736635</v>
      </c>
      <c r="Z7" s="257">
        <v>470.57608944000003</v>
      </c>
      <c r="AA7" s="372">
        <v>-7.5575043607137932E-2</v>
      </c>
      <c r="AD7" s="344">
        <v>743.32800914000006</v>
      </c>
      <c r="AE7" s="257">
        <v>0</v>
      </c>
      <c r="AF7" s="372">
        <v>-1</v>
      </c>
      <c r="AI7" s="344">
        <v>1007.5806103299999</v>
      </c>
      <c r="AJ7" s="257">
        <v>0</v>
      </c>
      <c r="AK7" s="372">
        <v>-1</v>
      </c>
    </row>
    <row r="8" spans="1:37" x14ac:dyDescent="0.2">
      <c r="A8" s="246" t="s">
        <v>160</v>
      </c>
      <c r="B8" s="370">
        <v>3888.9450469399994</v>
      </c>
      <c r="C8" s="370">
        <v>4330.3645644300004</v>
      </c>
      <c r="D8" s="97"/>
      <c r="E8" s="344">
        <v>1578.10423801</v>
      </c>
      <c r="F8" s="344">
        <v>1065.7814477899999</v>
      </c>
      <c r="G8" s="344">
        <v>1161.2255755400001</v>
      </c>
      <c r="H8" s="344">
        <v>1156.7306108800001</v>
      </c>
      <c r="I8" s="344">
        <v>4961.8418722200004</v>
      </c>
      <c r="J8" s="78"/>
      <c r="K8" s="344">
        <v>1542.32520247</v>
      </c>
      <c r="L8" s="257">
        <v>1149.36005067</v>
      </c>
      <c r="M8" s="344">
        <v>0</v>
      </c>
      <c r="N8" s="344">
        <v>0</v>
      </c>
      <c r="O8" s="496">
        <v>-2.2672162382072807E-2</v>
      </c>
      <c r="P8" s="496">
        <v>7.8420020402220653E-2</v>
      </c>
      <c r="Q8" s="917">
        <v>-1</v>
      </c>
      <c r="R8" s="917">
        <v>-1</v>
      </c>
      <c r="S8" s="88"/>
      <c r="T8" s="344">
        <v>1578.10423801</v>
      </c>
      <c r="U8" s="257">
        <v>1542.32520247</v>
      </c>
      <c r="V8" s="485">
        <v>-2.2672162382072807E-2</v>
      </c>
      <c r="X8" s="78"/>
      <c r="Y8" s="989">
        <v>2643.8856857999999</v>
      </c>
      <c r="Z8" s="257">
        <v>2691.6852531399995</v>
      </c>
      <c r="AA8" s="372">
        <v>1.8079286709227062E-2</v>
      </c>
      <c r="AD8" s="344">
        <v>3805.1112613400001</v>
      </c>
      <c r="AE8" s="257">
        <v>0</v>
      </c>
      <c r="AF8" s="372">
        <v>-1</v>
      </c>
      <c r="AI8" s="344">
        <v>4961.8418722200004</v>
      </c>
      <c r="AJ8" s="257">
        <v>0</v>
      </c>
      <c r="AK8" s="372">
        <v>-1</v>
      </c>
    </row>
    <row r="9" spans="1:37" x14ac:dyDescent="0.2">
      <c r="A9" s="246" t="s">
        <v>161</v>
      </c>
      <c r="B9" s="370">
        <v>-558.40557809999996</v>
      </c>
      <c r="C9" s="370">
        <v>-401.26717358000002</v>
      </c>
      <c r="D9" s="97"/>
      <c r="E9" s="344">
        <v>-1574.76531252</v>
      </c>
      <c r="F9" s="344">
        <v>403.27725239999995</v>
      </c>
      <c r="G9" s="344">
        <v>274.59991822999996</v>
      </c>
      <c r="H9" s="344">
        <v>239.46167216999996</v>
      </c>
      <c r="I9" s="344">
        <v>-657.42646972000011</v>
      </c>
      <c r="J9" s="78"/>
      <c r="K9" s="344">
        <v>-1772.2348492200001</v>
      </c>
      <c r="L9" s="257">
        <v>196.80436457999997</v>
      </c>
      <c r="M9" s="344">
        <v>0</v>
      </c>
      <c r="N9" s="344">
        <v>0</v>
      </c>
      <c r="O9" s="497">
        <v>0.12539616864179071</v>
      </c>
      <c r="P9" s="497">
        <v>-0.51198743938873359</v>
      </c>
      <c r="Q9" s="443">
        <v>-1</v>
      </c>
      <c r="R9" s="443">
        <v>-1</v>
      </c>
      <c r="S9" s="88"/>
      <c r="T9" s="344">
        <v>-1574.76531252</v>
      </c>
      <c r="U9" s="257">
        <v>-1772.2348492200001</v>
      </c>
      <c r="V9" s="485">
        <v>0.12539616864179071</v>
      </c>
      <c r="X9" s="78"/>
      <c r="Y9" s="989">
        <v>-1171.4880601199998</v>
      </c>
      <c r="Z9" s="257">
        <v>-1575.43048464</v>
      </c>
      <c r="AA9" s="372">
        <v>0.34481138841365822</v>
      </c>
      <c r="AD9" s="344">
        <v>-896.88814189000004</v>
      </c>
      <c r="AE9" s="257">
        <v>0</v>
      </c>
      <c r="AF9" s="372">
        <v>-1</v>
      </c>
      <c r="AI9" s="344">
        <v>-657.42646972000011</v>
      </c>
      <c r="AJ9" s="257">
        <v>0</v>
      </c>
      <c r="AK9" s="372">
        <v>-1</v>
      </c>
    </row>
    <row r="10" spans="1:37" x14ac:dyDescent="0.2">
      <c r="A10" s="246" t="s">
        <v>162</v>
      </c>
      <c r="B10" s="370">
        <v>-155.80574519999999</v>
      </c>
      <c r="C10" s="370">
        <v>-226.96869846000001</v>
      </c>
      <c r="D10" s="97"/>
      <c r="E10" s="344">
        <v>-588.57673791999991</v>
      </c>
      <c r="F10" s="344">
        <v>99.224338099999997</v>
      </c>
      <c r="G10" s="344">
        <v>131.91344989000001</v>
      </c>
      <c r="H10" s="344">
        <v>153.19079997</v>
      </c>
      <c r="I10" s="344">
        <v>-204.24814995999998</v>
      </c>
      <c r="J10" s="78"/>
      <c r="K10" s="344">
        <v>-416.88024896000007</v>
      </c>
      <c r="L10" s="257">
        <v>86.790957840000004</v>
      </c>
      <c r="M10" s="344">
        <v>0</v>
      </c>
      <c r="N10" s="344">
        <v>0</v>
      </c>
      <c r="O10" s="496">
        <v>-0.29171470412977318</v>
      </c>
      <c r="P10" s="496">
        <v>-0.12530575157346394</v>
      </c>
      <c r="Q10" s="917">
        <v>-1</v>
      </c>
      <c r="R10" s="917">
        <v>-1</v>
      </c>
      <c r="S10" s="88"/>
      <c r="T10" s="344">
        <v>-588.57673791999991</v>
      </c>
      <c r="U10" s="257">
        <v>-416.88024896000007</v>
      </c>
      <c r="V10" s="485">
        <v>-0.29171470412977318</v>
      </c>
      <c r="X10" s="78"/>
      <c r="Y10" s="989">
        <v>-489.35239982000002</v>
      </c>
      <c r="Z10" s="257">
        <v>-330.08929111999998</v>
      </c>
      <c r="AA10" s="372">
        <v>-0.32545688701758135</v>
      </c>
      <c r="AD10" s="344">
        <v>-357.43894992999998</v>
      </c>
      <c r="AE10" s="257">
        <v>0</v>
      </c>
      <c r="AF10" s="372">
        <v>-1</v>
      </c>
      <c r="AI10" s="344">
        <v>-204.24814995999998</v>
      </c>
      <c r="AJ10" s="257">
        <v>0</v>
      </c>
      <c r="AK10" s="372">
        <v>-1</v>
      </c>
    </row>
    <row r="11" spans="1:37" x14ac:dyDescent="0.2">
      <c r="A11" s="247" t="s">
        <v>5</v>
      </c>
      <c r="B11" s="254">
        <v>13290.380824360003</v>
      </c>
      <c r="C11" s="254">
        <v>12643.336359159999</v>
      </c>
      <c r="D11" s="97"/>
      <c r="E11" s="349">
        <v>3257.3424447699999</v>
      </c>
      <c r="F11" s="349">
        <v>3378.2360923400001</v>
      </c>
      <c r="G11" s="349">
        <v>3277.2742382399997</v>
      </c>
      <c r="H11" s="349">
        <v>3522.06756791</v>
      </c>
      <c r="I11" s="349">
        <v>13434.920343260001</v>
      </c>
      <c r="J11" s="78"/>
      <c r="K11" s="349">
        <v>3537.53736699</v>
      </c>
      <c r="L11" s="258">
        <v>3743.5068291500002</v>
      </c>
      <c r="M11" s="349">
        <v>0</v>
      </c>
      <c r="N11" s="349">
        <v>0</v>
      </c>
      <c r="O11" s="496">
        <v>8.6019485814235463E-2</v>
      </c>
      <c r="P11" s="496">
        <v>0.10812469194744416</v>
      </c>
      <c r="Q11" s="917">
        <v>-1</v>
      </c>
      <c r="R11" s="917">
        <v>-1</v>
      </c>
      <c r="S11" s="88"/>
      <c r="T11" s="349">
        <v>3257.3424447699999</v>
      </c>
      <c r="U11" s="258">
        <v>3537.53736699</v>
      </c>
      <c r="V11" s="486">
        <v>8.6019485814235463E-2</v>
      </c>
      <c r="X11" s="78"/>
      <c r="Y11" s="315">
        <v>6635.5785371099992</v>
      </c>
      <c r="Z11" s="258">
        <v>7281.0441961399993</v>
      </c>
      <c r="AA11" s="371">
        <v>9.7273456326405036E-2</v>
      </c>
      <c r="AD11" s="349">
        <v>9912.8527753500002</v>
      </c>
      <c r="AE11" s="258">
        <v>0</v>
      </c>
      <c r="AF11" s="371">
        <v>-1</v>
      </c>
      <c r="AI11" s="349">
        <v>13434.920343260001</v>
      </c>
      <c r="AJ11" s="258">
        <v>0</v>
      </c>
      <c r="AK11" s="371">
        <v>-1</v>
      </c>
    </row>
    <row r="12" spans="1:37" x14ac:dyDescent="0.2">
      <c r="A12" s="246" t="s">
        <v>163</v>
      </c>
      <c r="B12" s="370">
        <v>14112.741234699999</v>
      </c>
      <c r="C12" s="370">
        <v>13461.31899288</v>
      </c>
      <c r="D12" s="97"/>
      <c r="E12" s="344">
        <v>3603.7075149400002</v>
      </c>
      <c r="F12" s="344">
        <v>3860.89237125</v>
      </c>
      <c r="G12" s="344">
        <v>4065.1055159400003</v>
      </c>
      <c r="H12" s="344">
        <v>3886.9811179499993</v>
      </c>
      <c r="I12" s="344">
        <v>15416.686520079998</v>
      </c>
      <c r="J12" s="78"/>
      <c r="K12" s="344">
        <v>3755.5172108700003</v>
      </c>
      <c r="L12" s="257">
        <v>3792.8833245200003</v>
      </c>
      <c r="M12" s="344">
        <v>0</v>
      </c>
      <c r="N12" s="344">
        <v>0</v>
      </c>
      <c r="O12" s="497">
        <v>4.2125975901384338E-2</v>
      </c>
      <c r="P12" s="497">
        <v>-1.7614851746820676E-2</v>
      </c>
      <c r="Q12" s="443">
        <v>-1</v>
      </c>
      <c r="R12" s="443">
        <v>-1</v>
      </c>
      <c r="S12" s="88"/>
      <c r="T12" s="344">
        <v>3603.7075149400002</v>
      </c>
      <c r="U12" s="257">
        <v>3755.5172108700003</v>
      </c>
      <c r="V12" s="485">
        <v>4.2125975901384338E-2</v>
      </c>
      <c r="X12" s="78"/>
      <c r="Y12" s="989">
        <v>7464.5998861900007</v>
      </c>
      <c r="Z12" s="257">
        <v>7548.4005353899993</v>
      </c>
      <c r="AA12" s="372">
        <v>1.1226408712814639E-2</v>
      </c>
      <c r="AD12" s="344">
        <v>11529.705402129999</v>
      </c>
      <c r="AE12" s="257">
        <v>0</v>
      </c>
      <c r="AF12" s="372">
        <v>-1</v>
      </c>
      <c r="AI12" s="344">
        <v>15416.686520079998</v>
      </c>
      <c r="AJ12" s="257">
        <v>0</v>
      </c>
      <c r="AK12" s="372">
        <v>-1</v>
      </c>
    </row>
    <row r="13" spans="1:37" x14ac:dyDescent="0.2">
      <c r="A13" s="246" t="s">
        <v>164</v>
      </c>
      <c r="B13" s="370">
        <v>2444.4134926799998</v>
      </c>
      <c r="C13" s="370">
        <v>2411.5573794500001</v>
      </c>
      <c r="D13" s="97"/>
      <c r="E13" s="344">
        <v>611.31329611000001</v>
      </c>
      <c r="F13" s="344">
        <v>721.98816373999989</v>
      </c>
      <c r="G13" s="344">
        <v>1023.72714303</v>
      </c>
      <c r="H13" s="344">
        <v>931.42156417000012</v>
      </c>
      <c r="I13" s="344">
        <v>3288.4501670499999</v>
      </c>
      <c r="J13" s="78"/>
      <c r="K13" s="344">
        <v>734.54085395999994</v>
      </c>
      <c r="L13" s="257">
        <v>796.00341900000001</v>
      </c>
      <c r="M13" s="344">
        <v>0</v>
      </c>
      <c r="N13" s="344">
        <v>0</v>
      </c>
      <c r="O13" s="496">
        <v>0.20157840281593728</v>
      </c>
      <c r="P13" s="496">
        <v>0.10251588457709711</v>
      </c>
      <c r="Q13" s="917">
        <v>-1</v>
      </c>
      <c r="R13" s="917">
        <v>-1</v>
      </c>
      <c r="S13" s="88"/>
      <c r="T13" s="344">
        <v>611.31329611000001</v>
      </c>
      <c r="U13" s="257">
        <v>734.54085395999994</v>
      </c>
      <c r="V13" s="485">
        <v>0.20157840281593728</v>
      </c>
      <c r="X13" s="78"/>
      <c r="Y13" s="989">
        <v>1333.3014598499999</v>
      </c>
      <c r="Z13" s="257">
        <v>1530.5442729599999</v>
      </c>
      <c r="AA13" s="372">
        <v>0.14793564625076644</v>
      </c>
      <c r="AD13" s="344">
        <v>2357.0286028800001</v>
      </c>
      <c r="AE13" s="257">
        <v>0</v>
      </c>
      <c r="AF13" s="372">
        <v>-1</v>
      </c>
      <c r="AI13" s="344">
        <v>3288.4501670499999</v>
      </c>
      <c r="AJ13" s="257">
        <v>0</v>
      </c>
      <c r="AK13" s="372">
        <v>-1</v>
      </c>
    </row>
    <row r="14" spans="1:37" x14ac:dyDescent="0.2">
      <c r="A14" s="247" t="s">
        <v>165</v>
      </c>
      <c r="B14" s="254">
        <v>11668.327742019999</v>
      </c>
      <c r="C14" s="254">
        <v>11049.761613430001</v>
      </c>
      <c r="D14" s="97"/>
      <c r="E14" s="349">
        <v>2992.3942188299998</v>
      </c>
      <c r="F14" s="349">
        <v>3138.9042075100001</v>
      </c>
      <c r="G14" s="349">
        <v>3041.3783729099996</v>
      </c>
      <c r="H14" s="349">
        <v>2955.55955378</v>
      </c>
      <c r="I14" s="349">
        <v>12128.236353029999</v>
      </c>
      <c r="J14" s="78"/>
      <c r="K14" s="349">
        <v>3020.97635691</v>
      </c>
      <c r="L14" s="258">
        <v>2996.8799055199997</v>
      </c>
      <c r="M14" s="349">
        <v>0</v>
      </c>
      <c r="N14" s="349">
        <v>0</v>
      </c>
      <c r="O14" s="496">
        <v>9.5515951408219352E-3</v>
      </c>
      <c r="P14" s="496">
        <v>-4.5246459465121444E-2</v>
      </c>
      <c r="Q14" s="917">
        <v>-1</v>
      </c>
      <c r="R14" s="917">
        <v>-1</v>
      </c>
      <c r="S14" s="88"/>
      <c r="T14" s="349">
        <v>2992.3942188299998</v>
      </c>
      <c r="U14" s="258">
        <v>3020.97635691</v>
      </c>
      <c r="V14" s="486">
        <v>9.5515951408219352E-3</v>
      </c>
      <c r="X14" s="78"/>
      <c r="Y14" s="315">
        <v>6131.2984263399994</v>
      </c>
      <c r="Z14" s="258">
        <v>6017.8562624299993</v>
      </c>
      <c r="AA14" s="371">
        <v>-1.8502143595335963E-2</v>
      </c>
      <c r="AD14" s="349">
        <v>9172.6767992500008</v>
      </c>
      <c r="AE14" s="258">
        <v>0</v>
      </c>
      <c r="AF14" s="371">
        <v>-1</v>
      </c>
      <c r="AI14" s="349">
        <v>12128.236353029999</v>
      </c>
      <c r="AJ14" s="258">
        <v>0</v>
      </c>
      <c r="AK14" s="371">
        <v>-1</v>
      </c>
    </row>
    <row r="15" spans="1:37" x14ac:dyDescent="0.2">
      <c r="A15" s="246" t="s">
        <v>166</v>
      </c>
      <c r="B15" s="370">
        <v>4057.4013099400004</v>
      </c>
      <c r="C15" s="370">
        <v>4377.1716326400001</v>
      </c>
      <c r="D15" s="97"/>
      <c r="E15" s="344">
        <v>969.18735635000007</v>
      </c>
      <c r="F15" s="344">
        <v>891.69516769000006</v>
      </c>
      <c r="G15" s="344">
        <v>916.89794592999999</v>
      </c>
      <c r="H15" s="344">
        <v>1208.3842701200001</v>
      </c>
      <c r="I15" s="344">
        <v>3986.1647400900001</v>
      </c>
      <c r="J15" s="74"/>
      <c r="K15" s="344">
        <v>1061.3111826900001</v>
      </c>
      <c r="L15" s="257">
        <v>1035.6105840800001</v>
      </c>
      <c r="M15" s="344">
        <v>0</v>
      </c>
      <c r="N15" s="344">
        <v>0</v>
      </c>
      <c r="O15" s="497">
        <v>9.5052649765203515E-2</v>
      </c>
      <c r="P15" s="497">
        <v>0.16139530817781952</v>
      </c>
      <c r="Q15" s="443">
        <v>-1</v>
      </c>
      <c r="R15" s="443">
        <v>-1</v>
      </c>
      <c r="S15" s="88"/>
      <c r="T15" s="344">
        <v>969.18735635000007</v>
      </c>
      <c r="U15" s="257">
        <v>1061.3111826900001</v>
      </c>
      <c r="V15" s="485">
        <v>9.5052649765203515E-2</v>
      </c>
      <c r="X15" s="78"/>
      <c r="Y15" s="989">
        <v>1860.8825240400001</v>
      </c>
      <c r="Z15" s="257">
        <v>2096.92176677</v>
      </c>
      <c r="AA15" s="372">
        <v>0.12684263497598741</v>
      </c>
      <c r="AD15" s="344">
        <v>2777.78046997</v>
      </c>
      <c r="AE15" s="257">
        <v>0</v>
      </c>
      <c r="AF15" s="372">
        <v>-1</v>
      </c>
      <c r="AI15" s="344">
        <v>3986.1647400900001</v>
      </c>
      <c r="AJ15" s="257">
        <v>0</v>
      </c>
      <c r="AK15" s="372">
        <v>-1</v>
      </c>
    </row>
    <row r="16" spans="1:37" x14ac:dyDescent="0.2">
      <c r="A16" s="246" t="s">
        <v>164</v>
      </c>
      <c r="B16" s="370">
        <v>905.88502471999993</v>
      </c>
      <c r="C16" s="370">
        <v>1021.9491593</v>
      </c>
      <c r="D16" s="97"/>
      <c r="E16" s="344">
        <v>270.92863048999999</v>
      </c>
      <c r="F16" s="344">
        <v>255.49509924</v>
      </c>
      <c r="G16" s="344">
        <v>281.67104126999999</v>
      </c>
      <c r="H16" s="344">
        <v>304.31945624000002</v>
      </c>
      <c r="I16" s="344">
        <v>1112.4142272400002</v>
      </c>
      <c r="J16" s="74"/>
      <c r="K16" s="344">
        <v>289.01670845000001</v>
      </c>
      <c r="L16" s="257">
        <v>235.30000934999998</v>
      </c>
      <c r="M16" s="344">
        <v>0</v>
      </c>
      <c r="N16" s="344">
        <v>0</v>
      </c>
      <c r="O16" s="496">
        <v>6.6763257642007148E-2</v>
      </c>
      <c r="P16" s="496">
        <v>-7.9042963837947081E-2</v>
      </c>
      <c r="Q16" s="917">
        <v>-1</v>
      </c>
      <c r="R16" s="917">
        <v>-1</v>
      </c>
      <c r="S16" s="88"/>
      <c r="T16" s="344">
        <v>270.92863048999999</v>
      </c>
      <c r="U16" s="257">
        <v>289.01670845000001</v>
      </c>
      <c r="V16" s="485">
        <v>6.6763257642007148E-2</v>
      </c>
      <c r="X16" s="78"/>
      <c r="Y16" s="989">
        <v>526.42372972999999</v>
      </c>
      <c r="Z16" s="257">
        <v>524.31671779999999</v>
      </c>
      <c r="AA16" s="372">
        <v>-4.0025018079649912E-3</v>
      </c>
      <c r="AD16" s="344">
        <v>808.09477100000004</v>
      </c>
      <c r="AE16" s="257">
        <v>0</v>
      </c>
      <c r="AF16" s="372">
        <v>-1</v>
      </c>
      <c r="AI16" s="344">
        <v>1112.4142272400002</v>
      </c>
      <c r="AJ16" s="257">
        <v>0</v>
      </c>
      <c r="AK16" s="372">
        <v>-1</v>
      </c>
    </row>
    <row r="17" spans="1:37" x14ac:dyDescent="0.2">
      <c r="A17" s="247" t="s">
        <v>167</v>
      </c>
      <c r="B17" s="254">
        <v>3151.5162852200001</v>
      </c>
      <c r="C17" s="254">
        <v>3355.2224733399999</v>
      </c>
      <c r="D17" s="97"/>
      <c r="E17" s="349">
        <v>698.25872586000003</v>
      </c>
      <c r="F17" s="349">
        <v>636.20006844999989</v>
      </c>
      <c r="G17" s="349">
        <v>635.22690466000006</v>
      </c>
      <c r="H17" s="349">
        <v>904.06481387999997</v>
      </c>
      <c r="I17" s="349">
        <v>2873.7505128499997</v>
      </c>
      <c r="J17" s="78"/>
      <c r="K17" s="349">
        <v>772.29447424</v>
      </c>
      <c r="L17" s="258">
        <v>800.3105747300001</v>
      </c>
      <c r="M17" s="349">
        <v>0</v>
      </c>
      <c r="N17" s="349">
        <v>0</v>
      </c>
      <c r="O17" s="496">
        <v>0.10602910588595214</v>
      </c>
      <c r="P17" s="496">
        <v>0.25795424178408111</v>
      </c>
      <c r="Q17" s="917">
        <v>-1</v>
      </c>
      <c r="R17" s="917">
        <v>-1</v>
      </c>
      <c r="S17" s="88"/>
      <c r="T17" s="349">
        <v>698.25872586000003</v>
      </c>
      <c r="U17" s="258">
        <v>772.29447424</v>
      </c>
      <c r="V17" s="486">
        <v>0.10602910588595214</v>
      </c>
      <c r="X17" s="78"/>
      <c r="Y17" s="315">
        <v>1334.45879431</v>
      </c>
      <c r="Z17" s="258">
        <v>1572.6050489700001</v>
      </c>
      <c r="AA17" s="371">
        <v>0.17845905446869703</v>
      </c>
      <c r="AD17" s="349">
        <v>1969.68569897</v>
      </c>
      <c r="AE17" s="258">
        <v>0</v>
      </c>
      <c r="AF17" s="371">
        <v>-1</v>
      </c>
      <c r="AI17" s="349">
        <v>2873.7505128499997</v>
      </c>
      <c r="AJ17" s="258">
        <v>0</v>
      </c>
      <c r="AK17" s="371">
        <v>-1</v>
      </c>
    </row>
    <row r="18" spans="1:37" x14ac:dyDescent="0.2">
      <c r="A18" s="246" t="s">
        <v>168</v>
      </c>
      <c r="B18" s="370">
        <v>55.314508899999993</v>
      </c>
      <c r="C18" s="370">
        <v>65.457554560000005</v>
      </c>
      <c r="D18" s="97"/>
      <c r="E18" s="344">
        <v>15.574559790000002</v>
      </c>
      <c r="F18" s="344">
        <v>10.127387240000001</v>
      </c>
      <c r="G18" s="344">
        <v>13.045439529999999</v>
      </c>
      <c r="H18" s="344">
        <v>13.650524400000002</v>
      </c>
      <c r="I18" s="344">
        <v>52.397910959999997</v>
      </c>
      <c r="J18" s="78"/>
      <c r="K18" s="344">
        <v>16.497983249999997</v>
      </c>
      <c r="L18" s="257">
        <v>18.220275610000002</v>
      </c>
      <c r="M18" s="344">
        <v>0</v>
      </c>
      <c r="N18" s="344">
        <v>0</v>
      </c>
      <c r="O18" s="497">
        <v>5.9290501462063792E-2</v>
      </c>
      <c r="P18" s="497">
        <v>0.79910920538671926</v>
      </c>
      <c r="Q18" s="443">
        <v>-1</v>
      </c>
      <c r="R18" s="443">
        <v>-1</v>
      </c>
      <c r="S18" s="88"/>
      <c r="T18" s="344">
        <v>15.574559790000002</v>
      </c>
      <c r="U18" s="257">
        <v>16.497983249999997</v>
      </c>
      <c r="V18" s="485">
        <v>5.9290501462063792E-2</v>
      </c>
      <c r="X18" s="78"/>
      <c r="Y18" s="989">
        <v>25.701947029999999</v>
      </c>
      <c r="Z18" s="257">
        <v>34.718258860000006</v>
      </c>
      <c r="AA18" s="372">
        <v>0.35080267730207076</v>
      </c>
      <c r="AD18" s="344">
        <v>38.747386560000002</v>
      </c>
      <c r="AE18" s="257">
        <v>0</v>
      </c>
      <c r="AF18" s="372">
        <v>-1</v>
      </c>
      <c r="AI18" s="344">
        <v>52.397910959999997</v>
      </c>
      <c r="AJ18" s="257">
        <v>0</v>
      </c>
      <c r="AK18" s="372">
        <v>-1</v>
      </c>
    </row>
    <row r="19" spans="1:37" x14ac:dyDescent="0.2">
      <c r="A19" s="246" t="s">
        <v>169</v>
      </c>
      <c r="B19" s="370">
        <v>118.67967505999999</v>
      </c>
      <c r="C19" s="370">
        <v>132.25260606000001</v>
      </c>
      <c r="D19" s="97"/>
      <c r="E19" s="344">
        <v>47.502730149999998</v>
      </c>
      <c r="F19" s="344">
        <v>58.11435354000001</v>
      </c>
      <c r="G19" s="344">
        <v>6.4356715800000064</v>
      </c>
      <c r="H19" s="344">
        <v>41.9389702</v>
      </c>
      <c r="I19" s="344">
        <v>153.99172547000001</v>
      </c>
      <c r="J19" s="78"/>
      <c r="K19" s="344">
        <v>28.531183050000003</v>
      </c>
      <c r="L19" s="257">
        <v>29.165940230000004</v>
      </c>
      <c r="M19" s="344">
        <v>0</v>
      </c>
      <c r="N19" s="344">
        <v>0</v>
      </c>
      <c r="O19" s="497">
        <v>-0.39937803659059784</v>
      </c>
      <c r="P19" s="497">
        <v>-0.49812845788734211</v>
      </c>
      <c r="Q19" s="443">
        <v>-1</v>
      </c>
      <c r="R19" s="443">
        <v>-1</v>
      </c>
      <c r="S19" s="88"/>
      <c r="T19" s="344">
        <v>47.502730149999998</v>
      </c>
      <c r="U19" s="257">
        <v>28.531183050000003</v>
      </c>
      <c r="V19" s="485">
        <v>-0.39937803659059784</v>
      </c>
      <c r="X19" s="78"/>
      <c r="Y19" s="989">
        <v>105.61708369</v>
      </c>
      <c r="Z19" s="257">
        <v>57.69712328</v>
      </c>
      <c r="AA19" s="372">
        <v>-0.45371410320939531</v>
      </c>
      <c r="AD19" s="344">
        <v>112.05275527000001</v>
      </c>
      <c r="AE19" s="257">
        <v>0</v>
      </c>
      <c r="AF19" s="372">
        <v>-1</v>
      </c>
      <c r="AI19" s="344">
        <v>153.99172547000001</v>
      </c>
      <c r="AJ19" s="257">
        <v>0</v>
      </c>
      <c r="AK19" s="372">
        <v>-1</v>
      </c>
    </row>
    <row r="20" spans="1:37" x14ac:dyDescent="0.2">
      <c r="A20" s="247" t="s">
        <v>170</v>
      </c>
      <c r="B20" s="254">
        <v>-63.365166160000001</v>
      </c>
      <c r="C20" s="254">
        <v>-66.7950515</v>
      </c>
      <c r="D20" s="97"/>
      <c r="E20" s="349">
        <v>-31.928170360000003</v>
      </c>
      <c r="F20" s="349">
        <v>-47.986966299999992</v>
      </c>
      <c r="G20" s="349">
        <v>6.6097679500000055</v>
      </c>
      <c r="H20" s="349">
        <v>-28.288445799999998</v>
      </c>
      <c r="I20" s="349">
        <v>-101.59381450999999</v>
      </c>
      <c r="J20" s="78"/>
      <c r="K20" s="349">
        <v>-12.033199799999998</v>
      </c>
      <c r="L20" s="258">
        <v>-10.945664620000001</v>
      </c>
      <c r="M20" s="349">
        <v>0</v>
      </c>
      <c r="N20" s="349">
        <v>0</v>
      </c>
      <c r="O20" s="496">
        <v>-0.62311652486434566</v>
      </c>
      <c r="P20" s="496">
        <v>-0.77190338410702986</v>
      </c>
      <c r="Q20" s="917">
        <v>-1</v>
      </c>
      <c r="R20" s="917">
        <v>-1</v>
      </c>
      <c r="S20" s="88"/>
      <c r="T20" s="349">
        <v>-31.928170360000003</v>
      </c>
      <c r="U20" s="258">
        <v>-12.033199799999998</v>
      </c>
      <c r="V20" s="486">
        <v>-0.62311652486434566</v>
      </c>
      <c r="X20" s="78"/>
      <c r="Y20" s="315">
        <v>-79.915136660000002</v>
      </c>
      <c r="Z20" s="258">
        <v>-22.978864420000001</v>
      </c>
      <c r="AA20" s="371">
        <v>-0.71245917381379353</v>
      </c>
      <c r="AD20" s="349">
        <v>-73.305368709999996</v>
      </c>
      <c r="AE20" s="258">
        <v>0</v>
      </c>
      <c r="AF20" s="371">
        <v>-1</v>
      </c>
      <c r="AI20" s="349">
        <v>-101.59381450999999</v>
      </c>
      <c r="AJ20" s="258">
        <v>0</v>
      </c>
      <c r="AK20" s="371">
        <v>-1</v>
      </c>
    </row>
    <row r="21" spans="1:37" x14ac:dyDescent="0.2">
      <c r="A21" s="247" t="s">
        <v>6</v>
      </c>
      <c r="B21" s="254">
        <v>-1592.8283690400001</v>
      </c>
      <c r="C21" s="254">
        <v>-1828.4427791100002</v>
      </c>
      <c r="D21" s="97"/>
      <c r="E21" s="349">
        <v>-465.23867028000006</v>
      </c>
      <c r="F21" s="349">
        <v>-444.85514991999997</v>
      </c>
      <c r="G21" s="349">
        <v>-392.72127138000002</v>
      </c>
      <c r="H21" s="349">
        <v>-365.84524554999996</v>
      </c>
      <c r="I21" s="349">
        <v>-1668.6603371300002</v>
      </c>
      <c r="J21" s="78"/>
      <c r="K21" s="349">
        <v>-267.76666395999996</v>
      </c>
      <c r="L21" s="258">
        <v>-64.629315719999994</v>
      </c>
      <c r="M21" s="349">
        <v>0</v>
      </c>
      <c r="N21" s="349">
        <v>0</v>
      </c>
      <c r="O21" s="496">
        <v>-0.42445312252559142</v>
      </c>
      <c r="P21" s="496">
        <v>-0.85471829261362375</v>
      </c>
      <c r="Q21" s="917">
        <v>-1</v>
      </c>
      <c r="R21" s="917">
        <v>-1</v>
      </c>
      <c r="S21" s="88"/>
      <c r="T21" s="349">
        <v>-465.23867028000006</v>
      </c>
      <c r="U21" s="258">
        <v>-267.76666395999996</v>
      </c>
      <c r="V21" s="486">
        <v>-0.42445312252559142</v>
      </c>
      <c r="X21" s="78"/>
      <c r="Y21" s="315">
        <v>-910.09382019999998</v>
      </c>
      <c r="Z21" s="258">
        <v>-332.39597967999993</v>
      </c>
      <c r="AA21" s="371">
        <v>-0.63476734782469635</v>
      </c>
      <c r="AD21" s="349">
        <v>-1302.8150915799999</v>
      </c>
      <c r="AE21" s="258">
        <v>0</v>
      </c>
      <c r="AF21" s="371">
        <v>-1</v>
      </c>
      <c r="AI21" s="349">
        <v>-1668.6603371300002</v>
      </c>
      <c r="AJ21" s="258">
        <v>0</v>
      </c>
      <c r="AK21" s="371">
        <v>-1</v>
      </c>
    </row>
    <row r="22" spans="1:37" x14ac:dyDescent="0.2">
      <c r="A22" s="246" t="s">
        <v>171</v>
      </c>
      <c r="B22" s="370">
        <v>3078.6950878799998</v>
      </c>
      <c r="C22" s="370">
        <v>3381.6712557899996</v>
      </c>
      <c r="D22" s="97"/>
      <c r="E22" s="344">
        <v>923.29538187000003</v>
      </c>
      <c r="F22" s="344">
        <v>813.13895659000002</v>
      </c>
      <c r="G22" s="344">
        <v>755.28917254999988</v>
      </c>
      <c r="H22" s="344">
        <v>796.38607904999981</v>
      </c>
      <c r="I22" s="344">
        <v>3288.1095900600003</v>
      </c>
      <c r="J22" s="78"/>
      <c r="K22" s="344">
        <v>796.68991660000006</v>
      </c>
      <c r="L22" s="257">
        <v>657.69565167999997</v>
      </c>
      <c r="M22" s="344">
        <v>0</v>
      </c>
      <c r="N22" s="344">
        <v>0</v>
      </c>
      <c r="O22" s="497">
        <v>-0.13712346856276816</v>
      </c>
      <c r="P22" s="497">
        <v>-0.19116450349626712</v>
      </c>
      <c r="Q22" s="443">
        <v>-1</v>
      </c>
      <c r="R22" s="443">
        <v>-1</v>
      </c>
      <c r="S22" s="88"/>
      <c r="T22" s="344">
        <v>923.29538187000003</v>
      </c>
      <c r="U22" s="257">
        <v>796.68991660000006</v>
      </c>
      <c r="V22" s="485">
        <v>-0.13712346856276816</v>
      </c>
      <c r="X22" s="78"/>
      <c r="Y22" s="989">
        <v>1736.4343384600002</v>
      </c>
      <c r="Z22" s="257">
        <v>1454.3855682799999</v>
      </c>
      <c r="AA22" s="372">
        <v>-0.1624298506041652</v>
      </c>
      <c r="AD22" s="344">
        <v>2491.72351101</v>
      </c>
      <c r="AE22" s="257">
        <v>0</v>
      </c>
      <c r="AF22" s="372">
        <v>-1</v>
      </c>
      <c r="AI22" s="344">
        <v>3288.1095900600003</v>
      </c>
      <c r="AJ22" s="257">
        <v>0</v>
      </c>
      <c r="AK22" s="372">
        <v>-1</v>
      </c>
    </row>
    <row r="23" spans="1:37" x14ac:dyDescent="0.2">
      <c r="A23" s="246" t="s">
        <v>172</v>
      </c>
      <c r="B23" s="370">
        <v>493.36693847000004</v>
      </c>
      <c r="C23" s="370">
        <v>797.86846993999995</v>
      </c>
      <c r="D23" s="97"/>
      <c r="E23" s="344">
        <v>108.90718099</v>
      </c>
      <c r="F23" s="344">
        <v>120.20152738</v>
      </c>
      <c r="G23" s="344">
        <v>106.43802934999998</v>
      </c>
      <c r="H23" s="344">
        <v>136.73062046000001</v>
      </c>
      <c r="I23" s="344">
        <v>472.27735817999996</v>
      </c>
      <c r="J23" s="78"/>
      <c r="K23" s="344">
        <v>234.75793700999998</v>
      </c>
      <c r="L23" s="257">
        <v>320.58527547</v>
      </c>
      <c r="M23" s="344">
        <v>0</v>
      </c>
      <c r="N23" s="344">
        <v>0</v>
      </c>
      <c r="O23" s="496">
        <v>1.1555781251151451</v>
      </c>
      <c r="P23" s="496">
        <v>1.6670649072246422</v>
      </c>
      <c r="Q23" s="917">
        <v>-1</v>
      </c>
      <c r="R23" s="917">
        <v>-1</v>
      </c>
      <c r="S23" s="88"/>
      <c r="T23" s="344">
        <v>108.90718099</v>
      </c>
      <c r="U23" s="257">
        <v>234.75793700999998</v>
      </c>
      <c r="V23" s="485">
        <v>1.1555781251151451</v>
      </c>
      <c r="X23" s="78"/>
      <c r="Y23" s="989">
        <v>229.10870837000002</v>
      </c>
      <c r="Z23" s="257">
        <v>555.34321248000003</v>
      </c>
      <c r="AA23" s="372">
        <v>1.4239288695353574</v>
      </c>
      <c r="AD23" s="344">
        <v>335.54673772000001</v>
      </c>
      <c r="AE23" s="257">
        <v>0</v>
      </c>
      <c r="AF23" s="372">
        <v>-1</v>
      </c>
      <c r="AI23" s="344">
        <v>472.27735817999996</v>
      </c>
      <c r="AJ23" s="257">
        <v>0</v>
      </c>
      <c r="AK23" s="372">
        <v>-1</v>
      </c>
    </row>
    <row r="24" spans="1:37" x14ac:dyDescent="0.2">
      <c r="A24" s="247" t="s">
        <v>173</v>
      </c>
      <c r="B24" s="254">
        <v>2585.3281494100002</v>
      </c>
      <c r="C24" s="254">
        <v>2583.80278585</v>
      </c>
      <c r="D24" s="97"/>
      <c r="E24" s="349">
        <v>814.38820088</v>
      </c>
      <c r="F24" s="349">
        <v>692.93742921</v>
      </c>
      <c r="G24" s="349">
        <v>648.85114320000002</v>
      </c>
      <c r="H24" s="349">
        <v>659.65545858999997</v>
      </c>
      <c r="I24" s="349">
        <v>2815.8322318799997</v>
      </c>
      <c r="J24" s="78"/>
      <c r="K24" s="349">
        <v>561.93197959000008</v>
      </c>
      <c r="L24" s="258">
        <v>337.11037621000003</v>
      </c>
      <c r="M24" s="349">
        <v>0</v>
      </c>
      <c r="N24" s="349">
        <v>0</v>
      </c>
      <c r="O24" s="496">
        <v>-0.30999493978081261</v>
      </c>
      <c r="P24" s="496">
        <v>-0.51350531519948228</v>
      </c>
      <c r="Q24" s="917">
        <v>-1</v>
      </c>
      <c r="R24" s="917">
        <v>-1</v>
      </c>
      <c r="S24" s="88"/>
      <c r="T24" s="349">
        <v>814.38820088</v>
      </c>
      <c r="U24" s="258">
        <v>561.93197959000008</v>
      </c>
      <c r="V24" s="486">
        <v>-0.30999493978081261</v>
      </c>
      <c r="X24" s="78"/>
      <c r="Y24" s="315">
        <v>1507.3256300900002</v>
      </c>
      <c r="Z24" s="258">
        <v>899.0423558</v>
      </c>
      <c r="AA24" s="371">
        <v>-0.4035513376453902</v>
      </c>
      <c r="AD24" s="349">
        <v>2156.1767732900003</v>
      </c>
      <c r="AE24" s="258">
        <v>0</v>
      </c>
      <c r="AF24" s="371">
        <v>-1</v>
      </c>
      <c r="AI24" s="349">
        <v>2815.8322318799997</v>
      </c>
      <c r="AJ24" s="258">
        <v>0</v>
      </c>
      <c r="AK24" s="371">
        <v>-1</v>
      </c>
    </row>
    <row r="25" spans="1:37" x14ac:dyDescent="0.2">
      <c r="A25" s="246" t="s">
        <v>109</v>
      </c>
      <c r="B25" s="370">
        <v>3.27883769</v>
      </c>
      <c r="C25" s="370">
        <v>0.25390892000000004</v>
      </c>
      <c r="D25" s="97"/>
      <c r="E25" s="344">
        <v>1.10320295</v>
      </c>
      <c r="F25" s="344">
        <v>0.47790113000000001</v>
      </c>
      <c r="G25" s="344">
        <v>1.0377466399999999</v>
      </c>
      <c r="H25" s="344">
        <v>0.63678104000000002</v>
      </c>
      <c r="I25" s="344">
        <v>3.25563176</v>
      </c>
      <c r="J25" s="78"/>
      <c r="K25" s="344">
        <v>1.2760962</v>
      </c>
      <c r="L25" s="257">
        <v>1.32673353</v>
      </c>
      <c r="M25" s="344">
        <v>0</v>
      </c>
      <c r="N25" s="344">
        <v>0</v>
      </c>
      <c r="O25" s="497">
        <v>0.15671935068701548</v>
      </c>
      <c r="P25" s="497">
        <v>1.7761673842453565</v>
      </c>
      <c r="Q25" s="443">
        <v>-1</v>
      </c>
      <c r="R25" s="443">
        <v>-1</v>
      </c>
      <c r="S25" s="88"/>
      <c r="T25" s="344">
        <v>1.10320295</v>
      </c>
      <c r="U25" s="257">
        <v>1.2760962</v>
      </c>
      <c r="V25" s="485">
        <v>0.15671935068701548</v>
      </c>
      <c r="X25" s="78"/>
      <c r="Y25" s="989">
        <v>1.58110408</v>
      </c>
      <c r="Z25" s="257">
        <v>2.6028297299999998</v>
      </c>
      <c r="AA25" s="372">
        <v>0.64621024189628284</v>
      </c>
      <c r="AD25" s="344">
        <v>2.6188507200000002</v>
      </c>
      <c r="AE25" s="257">
        <v>0</v>
      </c>
      <c r="AF25" s="372">
        <v>-1</v>
      </c>
      <c r="AI25" s="344">
        <v>3.25563176</v>
      </c>
      <c r="AJ25" s="257">
        <v>0</v>
      </c>
      <c r="AK25" s="372">
        <v>-1</v>
      </c>
    </row>
    <row r="26" spans="1:37" x14ac:dyDescent="0.2">
      <c r="A26" s="246" t="s">
        <v>108</v>
      </c>
      <c r="B26" s="370">
        <v>-16.910245879999998</v>
      </c>
      <c r="C26" s="370">
        <v>-12.120045600000001</v>
      </c>
      <c r="D26" s="97"/>
      <c r="E26" s="344">
        <v>-3.60273574</v>
      </c>
      <c r="F26" s="344">
        <v>-3.2641541199999997</v>
      </c>
      <c r="G26" s="344">
        <v>-3.5550032300000005</v>
      </c>
      <c r="H26" s="344">
        <v>-3.5240875099999998</v>
      </c>
      <c r="I26" s="344">
        <v>-13.945980599999999</v>
      </c>
      <c r="J26" s="78"/>
      <c r="K26" s="344">
        <v>-3.2413713300000002</v>
      </c>
      <c r="L26" s="257">
        <v>-2.0207904799999996</v>
      </c>
      <c r="M26" s="344">
        <v>0</v>
      </c>
      <c r="N26" s="344">
        <v>0</v>
      </c>
      <c r="O26" s="496">
        <v>-0.10030277990913643</v>
      </c>
      <c r="P26" s="496">
        <v>-0.38091450167187579</v>
      </c>
      <c r="Q26" s="917">
        <v>-1</v>
      </c>
      <c r="R26" s="917">
        <v>-1</v>
      </c>
      <c r="S26" s="88"/>
      <c r="T26" s="344">
        <v>-3.60273574</v>
      </c>
      <c r="U26" s="257">
        <v>-3.2413713300000002</v>
      </c>
      <c r="V26" s="485">
        <v>-0.10030277990913643</v>
      </c>
      <c r="X26" s="78"/>
      <c r="Y26" s="989">
        <v>-6.8668898599999997</v>
      </c>
      <c r="Z26" s="257">
        <v>-5.2621618100000003</v>
      </c>
      <c r="AA26" s="372">
        <v>-0.23369066385462595</v>
      </c>
      <c r="AD26" s="344">
        <v>-10.421893090000001</v>
      </c>
      <c r="AE26" s="257">
        <v>0</v>
      </c>
      <c r="AF26" s="372">
        <v>-1</v>
      </c>
      <c r="AI26" s="344">
        <v>-13.945980599999999</v>
      </c>
      <c r="AJ26" s="257">
        <v>0</v>
      </c>
      <c r="AK26" s="372">
        <v>-1</v>
      </c>
    </row>
    <row r="27" spans="1:37" x14ac:dyDescent="0.2">
      <c r="A27" s="247" t="s">
        <v>0</v>
      </c>
      <c r="B27" s="254">
        <v>2571.6967412200001</v>
      </c>
      <c r="C27" s="254">
        <v>2571.9366491700002</v>
      </c>
      <c r="D27" s="97"/>
      <c r="E27" s="349">
        <v>811.88866809000001</v>
      </c>
      <c r="F27" s="349">
        <v>690.15117622000002</v>
      </c>
      <c r="G27" s="349">
        <v>646.33388660999992</v>
      </c>
      <c r="H27" s="349">
        <v>656.76815211999997</v>
      </c>
      <c r="I27" s="349">
        <v>2805.1418830399998</v>
      </c>
      <c r="J27" s="78"/>
      <c r="K27" s="349">
        <v>559.96670445999996</v>
      </c>
      <c r="L27" s="258">
        <v>336.41631926000002</v>
      </c>
      <c r="M27" s="349">
        <v>0</v>
      </c>
      <c r="N27" s="349">
        <v>0</v>
      </c>
      <c r="O27" s="496">
        <v>-0.31029126717910271</v>
      </c>
      <c r="P27" s="496">
        <v>-0.51254691602125102</v>
      </c>
      <c r="Q27" s="917">
        <v>-1</v>
      </c>
      <c r="R27" s="917">
        <v>-1</v>
      </c>
      <c r="S27" s="88"/>
      <c r="T27" s="349">
        <v>811.88866809000001</v>
      </c>
      <c r="U27" s="258">
        <v>559.96670445999996</v>
      </c>
      <c r="V27" s="486">
        <v>-0.31029126717910271</v>
      </c>
      <c r="X27" s="78"/>
      <c r="Y27" s="315">
        <v>1502.0398443099998</v>
      </c>
      <c r="Z27" s="258">
        <v>896.3830237200001</v>
      </c>
      <c r="AA27" s="371">
        <v>-0.40322287247195066</v>
      </c>
      <c r="AD27" s="349">
        <v>2148.3737309200001</v>
      </c>
      <c r="AE27" s="258">
        <v>0</v>
      </c>
      <c r="AF27" s="371">
        <v>-1</v>
      </c>
      <c r="AI27" s="349">
        <v>2805.1418830399998</v>
      </c>
      <c r="AJ27" s="258">
        <v>0</v>
      </c>
      <c r="AK27" s="371">
        <v>-1</v>
      </c>
    </row>
    <row r="28" spans="1:37" x14ac:dyDescent="0.2">
      <c r="A28" s="246" t="s">
        <v>264</v>
      </c>
      <c r="B28" s="370">
        <v>10.749876930000001</v>
      </c>
      <c r="C28" s="370">
        <v>19.823611039999999</v>
      </c>
      <c r="D28" s="97"/>
      <c r="E28" s="344">
        <v>5.4072368300000004</v>
      </c>
      <c r="F28" s="344">
        <v>8.4242796999999996</v>
      </c>
      <c r="G28" s="344">
        <v>6.90782776</v>
      </c>
      <c r="H28" s="344">
        <v>4.9963771600000007</v>
      </c>
      <c r="I28" s="344">
        <v>25.73572145</v>
      </c>
      <c r="J28" s="78"/>
      <c r="K28" s="344">
        <v>3.2351808499999999</v>
      </c>
      <c r="L28" s="257">
        <v>5.4890374699999995</v>
      </c>
      <c r="M28" s="344">
        <v>0</v>
      </c>
      <c r="N28" s="344">
        <v>0</v>
      </c>
      <c r="O28" s="496">
        <v>-0.40169425684282456</v>
      </c>
      <c r="P28" s="496">
        <v>-0.34842649277183901</v>
      </c>
      <c r="Q28" s="917">
        <v>-1</v>
      </c>
      <c r="R28" s="917">
        <v>-1</v>
      </c>
      <c r="S28" s="88"/>
      <c r="T28" s="344">
        <v>5.4072368300000004</v>
      </c>
      <c r="U28" s="257">
        <v>3.2351808499999999</v>
      </c>
      <c r="V28" s="485">
        <v>-0.40169425684282456</v>
      </c>
      <c r="X28" s="78"/>
      <c r="Y28" s="989">
        <v>13.831516529999998</v>
      </c>
      <c r="Z28" s="257">
        <v>8.7242183200000003</v>
      </c>
      <c r="AA28" s="372">
        <v>-0.36925077585834315</v>
      </c>
      <c r="AD28" s="344">
        <v>20.739344289999998</v>
      </c>
      <c r="AE28" s="257">
        <v>0</v>
      </c>
      <c r="AF28" s="372">
        <v>-1</v>
      </c>
      <c r="AI28" s="344">
        <v>25.73572145</v>
      </c>
      <c r="AJ28" s="257">
        <v>0</v>
      </c>
      <c r="AK28" s="372">
        <v>-1</v>
      </c>
    </row>
    <row r="29" spans="1:37" x14ac:dyDescent="0.2">
      <c r="A29" s="246" t="s">
        <v>174</v>
      </c>
      <c r="B29" s="370">
        <v>449.59452087</v>
      </c>
      <c r="C29" s="370">
        <v>565.07641725000008</v>
      </c>
      <c r="D29" s="97"/>
      <c r="E29" s="344">
        <v>287.44380016000002</v>
      </c>
      <c r="F29" s="344">
        <v>65.043288289999992</v>
      </c>
      <c r="G29" s="344">
        <v>91.710599550000012</v>
      </c>
      <c r="H29" s="344">
        <v>182.68568847</v>
      </c>
      <c r="I29" s="344">
        <v>626.88337647000003</v>
      </c>
      <c r="J29" s="78"/>
      <c r="K29" s="344">
        <v>225.72625500000001</v>
      </c>
      <c r="L29" s="257">
        <v>202.25149196999999</v>
      </c>
      <c r="M29" s="344">
        <v>0</v>
      </c>
      <c r="N29" s="344">
        <v>0</v>
      </c>
      <c r="O29" s="497">
        <v>-0.2147116936446225</v>
      </c>
      <c r="P29" s="497">
        <v>2.1094905760029805</v>
      </c>
      <c r="Q29" s="443">
        <v>-1</v>
      </c>
      <c r="R29" s="443">
        <v>-1</v>
      </c>
      <c r="S29" s="88"/>
      <c r="T29" s="344">
        <v>287.44380016000002</v>
      </c>
      <c r="U29" s="257">
        <v>225.72625500000001</v>
      </c>
      <c r="V29" s="485">
        <v>-0.2147116936446225</v>
      </c>
      <c r="X29" s="78"/>
      <c r="Y29" s="989">
        <v>352.48708844999999</v>
      </c>
      <c r="Z29" s="257">
        <v>427.97774697</v>
      </c>
      <c r="AA29" s="372">
        <v>0.21416574108276396</v>
      </c>
      <c r="AD29" s="344">
        <v>444.19768799999997</v>
      </c>
      <c r="AE29" s="257">
        <v>0</v>
      </c>
      <c r="AF29" s="372">
        <v>-1</v>
      </c>
      <c r="AI29" s="344">
        <v>626.88337647000003</v>
      </c>
      <c r="AJ29" s="257">
        <v>0</v>
      </c>
      <c r="AK29" s="372">
        <v>-1</v>
      </c>
    </row>
    <row r="30" spans="1:37" x14ac:dyDescent="0.2">
      <c r="A30" s="246" t="s">
        <v>175</v>
      </c>
      <c r="B30" s="370">
        <v>755.84099057000003</v>
      </c>
      <c r="C30" s="370">
        <v>790.87808976999997</v>
      </c>
      <c r="D30" s="97"/>
      <c r="E30" s="344">
        <v>359.64634968999997</v>
      </c>
      <c r="F30" s="344">
        <v>157.72219478</v>
      </c>
      <c r="G30" s="344">
        <v>160.80805561</v>
      </c>
      <c r="H30" s="344">
        <v>308.65715563999998</v>
      </c>
      <c r="I30" s="344">
        <v>986.83375572</v>
      </c>
      <c r="J30" s="78"/>
      <c r="K30" s="344">
        <v>309.78111245999997</v>
      </c>
      <c r="L30" s="257">
        <v>284.92596931000003</v>
      </c>
      <c r="M30" s="344">
        <v>0</v>
      </c>
      <c r="N30" s="344">
        <v>0</v>
      </c>
      <c r="O30" s="496">
        <v>-0.13865075308836508</v>
      </c>
      <c r="P30" s="496">
        <v>0.80650522716496043</v>
      </c>
      <c r="Q30" s="917">
        <v>-1</v>
      </c>
      <c r="R30" s="917">
        <v>-1</v>
      </c>
      <c r="S30" s="88"/>
      <c r="T30" s="344">
        <v>359.64634968999997</v>
      </c>
      <c r="U30" s="257">
        <v>309.78111245999997</v>
      </c>
      <c r="V30" s="485">
        <v>-0.13865075308836508</v>
      </c>
      <c r="X30" s="78"/>
      <c r="Y30" s="989">
        <v>517.36854446999996</v>
      </c>
      <c r="Z30" s="257">
        <v>594.70708177000006</v>
      </c>
      <c r="AA30" s="372">
        <v>0.14948442097349937</v>
      </c>
      <c r="AD30" s="344">
        <v>678.17660008000007</v>
      </c>
      <c r="AE30" s="257">
        <v>0</v>
      </c>
      <c r="AF30" s="372">
        <v>-1</v>
      </c>
      <c r="AI30" s="344">
        <v>986.83375572</v>
      </c>
      <c r="AJ30" s="257">
        <v>0</v>
      </c>
      <c r="AK30" s="372">
        <v>-1</v>
      </c>
    </row>
    <row r="31" spans="1:37" x14ac:dyDescent="0.2">
      <c r="A31" s="247" t="s">
        <v>176</v>
      </c>
      <c r="B31" s="254">
        <v>-306.24646970000003</v>
      </c>
      <c r="C31" s="254">
        <v>-225.80167252000001</v>
      </c>
      <c r="D31" s="97"/>
      <c r="E31" s="349">
        <v>-72.202549529999999</v>
      </c>
      <c r="F31" s="349">
        <v>-92.678906490000003</v>
      </c>
      <c r="G31" s="349">
        <v>-69.097456059999999</v>
      </c>
      <c r="H31" s="349">
        <v>-125.97146717</v>
      </c>
      <c r="I31" s="349">
        <v>-359.95037924999997</v>
      </c>
      <c r="J31" s="78"/>
      <c r="K31" s="349">
        <v>-84.054857459999994</v>
      </c>
      <c r="L31" s="258">
        <v>-82.674477339999996</v>
      </c>
      <c r="M31" s="349">
        <v>0</v>
      </c>
      <c r="N31" s="349">
        <v>0</v>
      </c>
      <c r="O31" s="496">
        <v>0.1641535930123269</v>
      </c>
      <c r="P31" s="496">
        <v>-0.10794720750270698</v>
      </c>
      <c r="Q31" s="917">
        <v>-1</v>
      </c>
      <c r="R31" s="917">
        <v>-1</v>
      </c>
      <c r="S31" s="88"/>
      <c r="T31" s="349">
        <v>-72.202549529999999</v>
      </c>
      <c r="U31" s="258">
        <v>-84.054857459999994</v>
      </c>
      <c r="V31" s="486">
        <v>0.1641535930123269</v>
      </c>
      <c r="X31" s="78"/>
      <c r="Y31" s="315">
        <v>-164.88145602</v>
      </c>
      <c r="Z31" s="258">
        <v>-166.7293348</v>
      </c>
      <c r="AA31" s="371">
        <v>1.1207317212045093E-2</v>
      </c>
      <c r="AD31" s="349">
        <v>-233.97891208000001</v>
      </c>
      <c r="AE31" s="258">
        <v>0</v>
      </c>
      <c r="AF31" s="371">
        <v>-1</v>
      </c>
      <c r="AI31" s="349">
        <v>-359.95037924999997</v>
      </c>
      <c r="AJ31" s="258">
        <v>0</v>
      </c>
      <c r="AK31" s="371">
        <v>-1</v>
      </c>
    </row>
    <row r="32" spans="1:37" x14ac:dyDescent="0.2">
      <c r="A32" s="246" t="s">
        <v>177</v>
      </c>
      <c r="B32" s="370">
        <v>672.62190248000002</v>
      </c>
      <c r="C32" s="370">
        <v>517.69219753999994</v>
      </c>
      <c r="D32" s="97"/>
      <c r="E32" s="344">
        <v>274.44744828</v>
      </c>
      <c r="F32" s="344">
        <v>152.61711981000002</v>
      </c>
      <c r="G32" s="344">
        <v>184.51515916999998</v>
      </c>
      <c r="H32" s="344">
        <v>164.9514394</v>
      </c>
      <c r="I32" s="344">
        <v>776.53116666000005</v>
      </c>
      <c r="J32" s="78"/>
      <c r="K32" s="344">
        <v>208.14518304000001</v>
      </c>
      <c r="L32" s="257">
        <v>189.11252620000002</v>
      </c>
      <c r="M32" s="344">
        <v>0</v>
      </c>
      <c r="N32" s="344">
        <v>0</v>
      </c>
      <c r="O32" s="497">
        <v>-0.24158455710018598</v>
      </c>
      <c r="P32" s="497">
        <v>0.23913048834517903</v>
      </c>
      <c r="Q32" s="443">
        <v>-1</v>
      </c>
      <c r="R32" s="443">
        <v>-1</v>
      </c>
      <c r="S32" s="88"/>
      <c r="T32" s="344">
        <v>274.44744828</v>
      </c>
      <c r="U32" s="257">
        <v>208.14518304000001</v>
      </c>
      <c r="V32" s="485">
        <v>-0.24158455710018598</v>
      </c>
      <c r="X32" s="78"/>
      <c r="Y32" s="315">
        <v>427.06456808999997</v>
      </c>
      <c r="Z32" s="257">
        <v>397.25770924000005</v>
      </c>
      <c r="AA32" s="372">
        <v>-6.9794736152680281E-2</v>
      </c>
      <c r="AD32" s="344">
        <v>611.57972726000003</v>
      </c>
      <c r="AE32" s="257">
        <v>0</v>
      </c>
      <c r="AF32" s="372">
        <v>-1</v>
      </c>
      <c r="AI32" s="344">
        <v>776.53116666000005</v>
      </c>
      <c r="AJ32" s="257">
        <v>0</v>
      </c>
      <c r="AK32" s="372">
        <v>-1</v>
      </c>
    </row>
    <row r="33" spans="1:38" x14ac:dyDescent="0.2">
      <c r="A33" s="237" t="s">
        <v>178</v>
      </c>
      <c r="B33" s="387">
        <v>0</v>
      </c>
      <c r="C33" s="387">
        <v>0</v>
      </c>
      <c r="D33" s="97"/>
      <c r="E33" s="344">
        <v>0</v>
      </c>
      <c r="F33" s="344">
        <v>0</v>
      </c>
      <c r="G33" s="344">
        <v>0</v>
      </c>
      <c r="H33" s="344">
        <v>0</v>
      </c>
      <c r="I33" s="344">
        <v>0</v>
      </c>
      <c r="J33" s="78"/>
      <c r="K33" s="344">
        <v>0</v>
      </c>
      <c r="L33" s="257">
        <v>-1E-8</v>
      </c>
      <c r="M33" s="344">
        <v>0</v>
      </c>
      <c r="N33" s="344">
        <v>0</v>
      </c>
      <c r="O33" s="499" t="s">
        <v>332</v>
      </c>
      <c r="P33" s="499" t="s">
        <v>332</v>
      </c>
      <c r="Q33" s="918" t="s">
        <v>332</v>
      </c>
      <c r="R33" s="918" t="s">
        <v>332</v>
      </c>
      <c r="S33" s="88"/>
      <c r="T33" s="344">
        <v>0</v>
      </c>
      <c r="U33" s="257">
        <v>0</v>
      </c>
      <c r="V33" s="485">
        <v>0</v>
      </c>
      <c r="X33" s="78"/>
      <c r="Y33" s="989">
        <v>0</v>
      </c>
      <c r="Z33" s="257">
        <v>-1E-8</v>
      </c>
      <c r="AA33" s="372">
        <v>0</v>
      </c>
      <c r="AD33" s="344">
        <v>0</v>
      </c>
      <c r="AE33" s="257">
        <v>0</v>
      </c>
      <c r="AF33" s="372">
        <v>0</v>
      </c>
      <c r="AI33" s="344">
        <v>0</v>
      </c>
      <c r="AJ33" s="257">
        <v>0</v>
      </c>
      <c r="AK33" s="372">
        <v>0</v>
      </c>
    </row>
    <row r="34" spans="1:38" s="2" customFormat="1" ht="13.5" thickBot="1" x14ac:dyDescent="0.25">
      <c r="A34" s="530" t="s">
        <v>253</v>
      </c>
      <c r="B34" s="532">
        <v>672.62190248000002</v>
      </c>
      <c r="C34" s="532">
        <v>517.69219753999994</v>
      </c>
      <c r="D34" s="152"/>
      <c r="E34" s="433">
        <v>274.44744828</v>
      </c>
      <c r="F34" s="433">
        <v>152.61711981000002</v>
      </c>
      <c r="G34" s="433">
        <v>184.51515916999998</v>
      </c>
      <c r="H34" s="433">
        <v>164.9514394</v>
      </c>
      <c r="I34" s="433">
        <v>776.53116666000005</v>
      </c>
      <c r="J34" s="73"/>
      <c r="K34" s="482">
        <v>208.14518304000001</v>
      </c>
      <c r="L34" s="431">
        <v>189.11252619000001</v>
      </c>
      <c r="M34" s="433">
        <v>0</v>
      </c>
      <c r="N34" s="433">
        <v>0</v>
      </c>
      <c r="O34" s="498">
        <v>-0.24158455710018598</v>
      </c>
      <c r="P34" s="498">
        <v>0.23913048827965552</v>
      </c>
      <c r="Q34" s="444">
        <v>-1</v>
      </c>
      <c r="R34" s="444">
        <v>-1</v>
      </c>
      <c r="S34" s="157"/>
      <c r="T34" s="433">
        <v>274.44744828</v>
      </c>
      <c r="U34" s="431">
        <v>208.14518304000001</v>
      </c>
      <c r="V34" s="991">
        <v>-0.24158455710018598</v>
      </c>
      <c r="X34" s="73"/>
      <c r="Y34" s="433">
        <v>427.06456808999997</v>
      </c>
      <c r="Z34" s="431">
        <v>397.25770923000005</v>
      </c>
      <c r="AA34" s="434">
        <v>-6.9794736176095967E-2</v>
      </c>
      <c r="AD34" s="433">
        <v>611.57972726000003</v>
      </c>
      <c r="AE34" s="431">
        <v>0</v>
      </c>
      <c r="AF34" s="434">
        <v>-1</v>
      </c>
      <c r="AI34" s="433">
        <v>776.53116666000005</v>
      </c>
      <c r="AJ34" s="431">
        <v>0</v>
      </c>
      <c r="AK34" s="434">
        <v>-1</v>
      </c>
    </row>
    <row r="35" spans="1:38" x14ac:dyDescent="0.2">
      <c r="A35" s="253" t="s">
        <v>2</v>
      </c>
      <c r="B35" s="388">
        <v>33.448844869999995</v>
      </c>
      <c r="C35" s="388">
        <v>38.445814029999994</v>
      </c>
      <c r="D35" s="97"/>
      <c r="E35" s="361">
        <v>7.0160998700000006</v>
      </c>
      <c r="F35" s="361">
        <v>7.8162318099999997</v>
      </c>
      <c r="G35" s="361">
        <v>7.1429597699999992</v>
      </c>
      <c r="H35" s="361">
        <v>0.58553486000000099</v>
      </c>
      <c r="I35" s="361">
        <v>22.560826309999999</v>
      </c>
      <c r="J35" s="78"/>
      <c r="K35" s="361">
        <v>3.4780544900000003</v>
      </c>
      <c r="L35" s="265">
        <v>3.0277515899999994</v>
      </c>
      <c r="M35" s="361">
        <v>0</v>
      </c>
      <c r="N35" s="361">
        <v>0</v>
      </c>
      <c r="O35" s="496">
        <v>-0.50427523062039881</v>
      </c>
      <c r="P35" s="496">
        <v>-0.61263283080648556</v>
      </c>
      <c r="Q35" s="988">
        <v>-1</v>
      </c>
      <c r="R35" s="988">
        <v>-1</v>
      </c>
      <c r="S35" s="88"/>
      <c r="T35" s="361">
        <v>7.0160998700000006</v>
      </c>
      <c r="U35" s="265">
        <v>3.4780544900000003</v>
      </c>
      <c r="V35" s="992">
        <v>-0.50427523062039881</v>
      </c>
      <c r="X35" s="78"/>
      <c r="Y35" s="989">
        <v>14.832331680000001</v>
      </c>
      <c r="Z35" s="265">
        <v>6.5058060799999993</v>
      </c>
      <c r="AA35" s="389">
        <v>-0.56137671268688893</v>
      </c>
      <c r="AD35" s="361">
        <v>21.97529145</v>
      </c>
      <c r="AE35" s="265">
        <v>0</v>
      </c>
      <c r="AF35" s="389">
        <v>-1</v>
      </c>
      <c r="AI35" s="361">
        <v>22.560826309999999</v>
      </c>
      <c r="AJ35" s="265">
        <v>0</v>
      </c>
      <c r="AK35" s="389">
        <v>-1</v>
      </c>
    </row>
    <row r="36" spans="1:38" x14ac:dyDescent="0.2">
      <c r="A36" s="246" t="s">
        <v>1</v>
      </c>
      <c r="B36" s="370">
        <v>190.01545357000001</v>
      </c>
      <c r="C36" s="370">
        <v>104.59903310000001</v>
      </c>
      <c r="D36" s="97"/>
      <c r="E36" s="344">
        <v>78.880252359999986</v>
      </c>
      <c r="F36" s="344">
        <v>40.749585109999998</v>
      </c>
      <c r="G36" s="344">
        <v>71.37453884</v>
      </c>
      <c r="H36" s="344">
        <v>24.466565749999997</v>
      </c>
      <c r="I36" s="344">
        <v>215.47094206</v>
      </c>
      <c r="J36" s="78"/>
      <c r="K36" s="344">
        <v>70.008086370000001</v>
      </c>
      <c r="L36" s="257">
        <v>48.890726520000001</v>
      </c>
      <c r="M36" s="344">
        <v>0</v>
      </c>
      <c r="N36" s="344">
        <v>0</v>
      </c>
      <c r="O36" s="985">
        <v>-0.11247638952153051</v>
      </c>
      <c r="P36" s="985">
        <v>0.19978464536568144</v>
      </c>
      <c r="Q36" s="986">
        <v>-1</v>
      </c>
      <c r="R36" s="986">
        <v>-1</v>
      </c>
      <c r="S36" s="88"/>
      <c r="T36" s="344">
        <v>78.880252359999986</v>
      </c>
      <c r="U36" s="257">
        <v>70.008086370000001</v>
      </c>
      <c r="V36" s="485">
        <v>-0.11247638952153051</v>
      </c>
      <c r="X36" s="78"/>
      <c r="Y36" s="989">
        <v>119.62983747</v>
      </c>
      <c r="Z36" s="257">
        <v>118.89881289000002</v>
      </c>
      <c r="AA36" s="372">
        <v>-6.1107211667265167E-3</v>
      </c>
      <c r="AD36" s="344">
        <v>191.00437631</v>
      </c>
      <c r="AE36" s="257">
        <v>0</v>
      </c>
      <c r="AF36" s="372">
        <v>-1</v>
      </c>
      <c r="AI36" s="344">
        <v>215.47094206</v>
      </c>
      <c r="AJ36" s="257">
        <v>0</v>
      </c>
      <c r="AK36" s="372">
        <v>-1</v>
      </c>
    </row>
    <row r="37" spans="1:38" s="2" customFormat="1" x14ac:dyDescent="0.2">
      <c r="A37" s="247" t="s">
        <v>3</v>
      </c>
      <c r="B37" s="254">
        <v>449.15760403999997</v>
      </c>
      <c r="C37" s="254">
        <v>374.64735041</v>
      </c>
      <c r="D37" s="152"/>
      <c r="E37" s="349">
        <v>188.55109605000001</v>
      </c>
      <c r="F37" s="349">
        <v>104.05130289000002</v>
      </c>
      <c r="G37" s="349">
        <v>105.99766055999999</v>
      </c>
      <c r="H37" s="349">
        <v>139.89933879</v>
      </c>
      <c r="I37" s="349">
        <v>538.49939829000004</v>
      </c>
      <c r="J37" s="73"/>
      <c r="K37" s="349">
        <v>134.65904218</v>
      </c>
      <c r="L37" s="258">
        <v>137.19404807999999</v>
      </c>
      <c r="M37" s="349">
        <v>0</v>
      </c>
      <c r="N37" s="349">
        <v>0</v>
      </c>
      <c r="O37" s="497">
        <v>-0.28582201323141027</v>
      </c>
      <c r="P37" s="497">
        <v>0.31852311570800329</v>
      </c>
      <c r="Q37" s="443">
        <v>-1</v>
      </c>
      <c r="R37" s="443">
        <v>-1</v>
      </c>
      <c r="S37" s="157"/>
      <c r="T37" s="349">
        <v>188.55109605000001</v>
      </c>
      <c r="U37" s="258">
        <v>134.65904218</v>
      </c>
      <c r="V37" s="486">
        <v>-0.28582201323141027</v>
      </c>
      <c r="X37" s="73"/>
      <c r="Y37" s="315">
        <v>292.60239894</v>
      </c>
      <c r="Z37" s="258">
        <v>271.85309025999999</v>
      </c>
      <c r="AA37" s="371">
        <v>-7.0912982105299796E-2</v>
      </c>
      <c r="AD37" s="349">
        <v>398.60005950000004</v>
      </c>
      <c r="AE37" s="258">
        <v>0</v>
      </c>
      <c r="AF37" s="371">
        <v>-1</v>
      </c>
      <c r="AI37" s="349">
        <v>538.49939829000004</v>
      </c>
      <c r="AJ37" s="258">
        <v>0</v>
      </c>
      <c r="AK37" s="371">
        <v>-1</v>
      </c>
    </row>
    <row r="38" spans="1:38" x14ac:dyDescent="0.2">
      <c r="A38" s="246" t="s">
        <v>12</v>
      </c>
      <c r="B38" s="370">
        <v>48.949190969999997</v>
      </c>
      <c r="C38" s="370">
        <v>48.628881920000005</v>
      </c>
      <c r="D38" s="97"/>
      <c r="E38" s="344">
        <v>11.66770485</v>
      </c>
      <c r="F38" s="344">
        <v>11.65759074</v>
      </c>
      <c r="G38" s="344">
        <v>8.8567961000000004</v>
      </c>
      <c r="H38" s="344">
        <v>13.782925560000001</v>
      </c>
      <c r="I38" s="344">
        <v>45.965017250000002</v>
      </c>
      <c r="J38" s="78"/>
      <c r="K38" s="344">
        <v>16.05399924</v>
      </c>
      <c r="L38" s="257">
        <v>14.920773279999999</v>
      </c>
      <c r="M38" s="344">
        <v>0</v>
      </c>
      <c r="N38" s="344">
        <v>0</v>
      </c>
      <c r="O38" s="496">
        <v>0.37593463722216114</v>
      </c>
      <c r="P38" s="496">
        <v>0.27991911989183443</v>
      </c>
      <c r="Q38" s="917">
        <v>-1</v>
      </c>
      <c r="R38" s="917">
        <v>-1</v>
      </c>
      <c r="S38" s="88"/>
      <c r="T38" s="344">
        <v>11.66770485</v>
      </c>
      <c r="U38" s="257">
        <v>16.05399924</v>
      </c>
      <c r="V38" s="484">
        <v>0.37593463722216114</v>
      </c>
      <c r="X38" s="78"/>
      <c r="Y38" s="989">
        <v>23.32529559</v>
      </c>
      <c r="Z38" s="257">
        <v>30.974772520000002</v>
      </c>
      <c r="AA38" s="293">
        <v>0.32794769526005402</v>
      </c>
      <c r="AD38" s="344">
        <v>32.18209169</v>
      </c>
      <c r="AE38" s="257">
        <v>0</v>
      </c>
      <c r="AF38" s="293">
        <v>-1</v>
      </c>
      <c r="AI38" s="344">
        <v>45.965017250000002</v>
      </c>
      <c r="AJ38" s="257">
        <v>0</v>
      </c>
      <c r="AK38" s="293">
        <v>-1</v>
      </c>
    </row>
    <row r="39" spans="1:38" s="2" customFormat="1" ht="13.5" thickBot="1" x14ac:dyDescent="0.25">
      <c r="A39" s="432" t="s">
        <v>13</v>
      </c>
      <c r="B39" s="430">
        <v>400.20841307000001</v>
      </c>
      <c r="C39" s="430">
        <v>326.01846849000003</v>
      </c>
      <c r="D39" s="19"/>
      <c r="E39" s="430">
        <v>176.88339120000001</v>
      </c>
      <c r="F39" s="430">
        <v>92.393712149999999</v>
      </c>
      <c r="G39" s="430">
        <v>97.140864460000017</v>
      </c>
      <c r="H39" s="430">
        <v>126.11641323000001</v>
      </c>
      <c r="I39" s="430">
        <v>492.53438104000003</v>
      </c>
      <c r="J39" s="20"/>
      <c r="K39" s="482">
        <v>118.60504294</v>
      </c>
      <c r="L39" s="431">
        <v>122.2732748</v>
      </c>
      <c r="M39" s="433">
        <v>0</v>
      </c>
      <c r="N39" s="433">
        <v>0</v>
      </c>
      <c r="O39" s="498">
        <v>-0.32947326407884925</v>
      </c>
      <c r="P39" s="498">
        <v>0.32339389721121836</v>
      </c>
      <c r="Q39" s="444">
        <v>-1</v>
      </c>
      <c r="R39" s="444">
        <v>-1</v>
      </c>
      <c r="T39" s="430">
        <v>176.88339120000001</v>
      </c>
      <c r="U39" s="431">
        <v>118.60504294</v>
      </c>
      <c r="V39" s="434">
        <v>-0.32947326407884925</v>
      </c>
      <c r="X39" s="20"/>
      <c r="Y39" s="430">
        <v>269.27710335</v>
      </c>
      <c r="Z39" s="431">
        <v>240.87831774</v>
      </c>
      <c r="AA39" s="434">
        <v>-0.1054630536970978</v>
      </c>
      <c r="AD39" s="430">
        <v>366.41796781000005</v>
      </c>
      <c r="AE39" s="431">
        <v>0</v>
      </c>
      <c r="AF39" s="434">
        <v>-1</v>
      </c>
      <c r="AI39" s="430">
        <v>492.53438104000003</v>
      </c>
      <c r="AJ39" s="431">
        <v>0</v>
      </c>
      <c r="AK39" s="434">
        <v>-1</v>
      </c>
    </row>
    <row r="40" spans="1:38" x14ac:dyDescent="0.2">
      <c r="G40" s="70"/>
      <c r="K40" s="315"/>
      <c r="L40" s="316"/>
      <c r="M40" s="74"/>
      <c r="N40" s="74"/>
      <c r="O40" s="74"/>
      <c r="P40" s="454"/>
      <c r="Q40" s="454"/>
      <c r="R40" s="454"/>
    </row>
    <row r="41" spans="1:38" x14ac:dyDescent="0.2">
      <c r="A41" s="373" t="s">
        <v>7</v>
      </c>
      <c r="B41" s="374">
        <v>0.77881006253990692</v>
      </c>
      <c r="C41" s="374">
        <v>0.74747115020567567</v>
      </c>
      <c r="D41" s="12"/>
      <c r="E41" s="327">
        <v>0.72892423378646731</v>
      </c>
      <c r="F41" s="327">
        <v>0.74256266801402271</v>
      </c>
      <c r="G41" s="327">
        <v>0.72968435028196943</v>
      </c>
      <c r="H41" s="327">
        <v>0.74812765746212084</v>
      </c>
      <c r="I41" s="323">
        <v>0.73677148408273074</v>
      </c>
      <c r="K41" s="323">
        <v>0.76033051227436543</v>
      </c>
      <c r="L41" s="366">
        <v>0.75969156129513415</v>
      </c>
      <c r="M41" s="238">
        <v>0</v>
      </c>
      <c r="N41" s="238">
        <v>0</v>
      </c>
      <c r="O41" s="485">
        <v>3.140627848789812E-2</v>
      </c>
      <c r="P41" s="485">
        <v>1.7128893281111446E-2</v>
      </c>
      <c r="Q41" s="485">
        <v>-0.72968435028196943</v>
      </c>
      <c r="R41" s="485">
        <v>-0.74812765746212084</v>
      </c>
      <c r="S41" s="246" t="s">
        <v>18</v>
      </c>
      <c r="T41" s="376">
        <v>0.72892423378646731</v>
      </c>
      <c r="U41" s="242">
        <v>0.76033051227436543</v>
      </c>
      <c r="V41" s="323">
        <v>3.140627848789812E-2</v>
      </c>
      <c r="W41" s="246" t="s">
        <v>18</v>
      </c>
      <c r="X41" s="246"/>
      <c r="Y41" s="376">
        <v>0.73459226260872046</v>
      </c>
      <c r="Z41" s="242">
        <v>0.76005809386950318</v>
      </c>
      <c r="AA41" s="323">
        <v>2.5465831260782723E-2</v>
      </c>
      <c r="AB41" s="246" t="s">
        <v>18</v>
      </c>
      <c r="AD41" s="376">
        <v>0.73311348978132296</v>
      </c>
      <c r="AE41" s="242">
        <v>0</v>
      </c>
      <c r="AF41" s="323">
        <v>-0.73311348978132296</v>
      </c>
      <c r="AG41" s="246" t="s">
        <v>18</v>
      </c>
      <c r="AI41" s="376">
        <v>0.73677148408273074</v>
      </c>
      <c r="AJ41" s="242">
        <v>0</v>
      </c>
      <c r="AK41" s="323">
        <v>-0.73677148408273074</v>
      </c>
      <c r="AL41" s="246" t="s">
        <v>18</v>
      </c>
    </row>
    <row r="42" spans="1:38" x14ac:dyDescent="0.2">
      <c r="A42" s="246" t="s">
        <v>289</v>
      </c>
      <c r="B42" s="374">
        <v>0.28083645858132333</v>
      </c>
      <c r="C42" s="374">
        <v>0.26935288930170181</v>
      </c>
      <c r="D42" s="12"/>
      <c r="E42" s="323">
        <v>0.25355311834078881</v>
      </c>
      <c r="F42" s="323">
        <v>0.24254468573314478</v>
      </c>
      <c r="G42" s="323">
        <v>0.25183461388084177</v>
      </c>
      <c r="H42" s="323">
        <v>0.27530007425910902</v>
      </c>
      <c r="I42" s="323">
        <v>0.25614751745267167</v>
      </c>
      <c r="K42" s="323">
        <v>0.25209947390907922</v>
      </c>
      <c r="L42" s="366">
        <v>0.2552143371168899</v>
      </c>
      <c r="M42" s="239">
        <v>0</v>
      </c>
      <c r="N42" s="239">
        <v>0</v>
      </c>
      <c r="O42" s="485">
        <v>-1.4536444317095887E-3</v>
      </c>
      <c r="P42" s="485">
        <v>1.2669651383745123E-2</v>
      </c>
      <c r="Q42" s="485">
        <v>-0.25183461388084177</v>
      </c>
      <c r="R42" s="485">
        <v>-0.27530007425910902</v>
      </c>
      <c r="S42" s="246" t="s">
        <v>18</v>
      </c>
      <c r="T42" s="374">
        <v>0.25355311834078881</v>
      </c>
      <c r="U42" s="366">
        <v>0.25209947390907922</v>
      </c>
      <c r="V42" s="291">
        <v>-1.4536444317095887E-3</v>
      </c>
      <c r="W42" s="246" t="s">
        <v>18</v>
      </c>
      <c r="X42" s="246"/>
      <c r="Y42" s="374">
        <v>0.24790379544024313</v>
      </c>
      <c r="Z42" s="366">
        <v>0.25371000172306413</v>
      </c>
      <c r="AA42" s="291">
        <v>5.806206282820997E-3</v>
      </c>
      <c r="AB42" s="246" t="s">
        <v>18</v>
      </c>
      <c r="AD42" s="374">
        <v>0.24924030478041062</v>
      </c>
      <c r="AE42" s="366">
        <v>0</v>
      </c>
      <c r="AF42" s="291">
        <v>-0.24924030478041062</v>
      </c>
      <c r="AG42" s="246" t="s">
        <v>18</v>
      </c>
      <c r="AI42" s="374">
        <v>0.25614751745267167</v>
      </c>
      <c r="AJ42" s="366">
        <v>0</v>
      </c>
      <c r="AK42" s="291">
        <v>-0.25614751745267167</v>
      </c>
      <c r="AL42" s="246" t="s">
        <v>18</v>
      </c>
    </row>
    <row r="43" spans="1:38" x14ac:dyDescent="0.2">
      <c r="A43" s="246" t="s">
        <v>290</v>
      </c>
      <c r="B43" s="374">
        <v>0.70198487521482988</v>
      </c>
      <c r="C43" s="374">
        <v>0.71971337660739476</v>
      </c>
      <c r="D43" s="12"/>
      <c r="E43" s="323">
        <v>0.68722006997274376</v>
      </c>
      <c r="F43" s="323">
        <v>0.71395155011902556</v>
      </c>
      <c r="G43" s="323">
        <v>0.74277990224696311</v>
      </c>
      <c r="H43" s="323">
        <v>0.71319324561742481</v>
      </c>
      <c r="I43" s="323">
        <v>0.71464215235139283</v>
      </c>
      <c r="K43" s="323">
        <v>0.70701721276639518</v>
      </c>
      <c r="L43" s="366">
        <v>0.72498390825072512</v>
      </c>
      <c r="M43" s="239">
        <v>0</v>
      </c>
      <c r="N43" s="239">
        <v>0</v>
      </c>
      <c r="O43" s="485">
        <v>1.9797142793651412E-2</v>
      </c>
      <c r="P43" s="485">
        <v>1.103235813169956E-2</v>
      </c>
      <c r="Q43" s="485">
        <v>-0.74277990224696311</v>
      </c>
      <c r="R43" s="485">
        <v>-0.71319324561742481</v>
      </c>
      <c r="S43" s="246" t="s">
        <v>18</v>
      </c>
      <c r="T43" s="374">
        <v>0.68722006997274376</v>
      </c>
      <c r="U43" s="366">
        <v>0.70701721276639518</v>
      </c>
      <c r="V43" s="291">
        <v>1.9797142793651412E-2</v>
      </c>
      <c r="W43" s="246" t="s">
        <v>18</v>
      </c>
      <c r="X43" s="246"/>
      <c r="Y43" s="374">
        <v>0.70093816848306267</v>
      </c>
      <c r="Z43" s="366">
        <v>0.71630682225240849</v>
      </c>
      <c r="AA43" s="291">
        <v>1.5368653769345819E-2</v>
      </c>
      <c r="AB43" s="246" t="s">
        <v>18</v>
      </c>
      <c r="AD43" s="374">
        <v>0.7151646886923595</v>
      </c>
      <c r="AE43" s="366">
        <v>0</v>
      </c>
      <c r="AF43" s="291">
        <v>-0.7151646886923595</v>
      </c>
      <c r="AG43" s="246" t="s">
        <v>18</v>
      </c>
      <c r="AI43" s="374">
        <v>0.71464215235139283</v>
      </c>
      <c r="AJ43" s="366">
        <v>0</v>
      </c>
      <c r="AK43" s="291">
        <v>-0.71464215235139283</v>
      </c>
      <c r="AL43" s="246" t="s">
        <v>18</v>
      </c>
    </row>
    <row r="44" spans="1:38" s="2" customFormat="1" x14ac:dyDescent="0.2">
      <c r="A44" s="247" t="s">
        <v>291</v>
      </c>
      <c r="B44" s="375">
        <v>0.98347070090313438</v>
      </c>
      <c r="C44" s="375">
        <v>0.9890395013829737</v>
      </c>
      <c r="D44" s="21"/>
      <c r="E44" s="325">
        <v>0.94109700087221049</v>
      </c>
      <c r="F44" s="325">
        <v>0.95678820650345497</v>
      </c>
      <c r="G44" s="325">
        <v>0.99493576931508032</v>
      </c>
      <c r="H44" s="325">
        <v>0.98883946748125573</v>
      </c>
      <c r="I44" s="325">
        <v>0.97111083657358588</v>
      </c>
      <c r="J44" s="20"/>
      <c r="K44" s="325">
        <v>0.95935128896163735</v>
      </c>
      <c r="L44" s="367">
        <v>0.97991349531692007</v>
      </c>
      <c r="M44" s="241">
        <v>0</v>
      </c>
      <c r="N44" s="241">
        <v>0</v>
      </c>
      <c r="O44" s="486">
        <v>1.8254288089426862E-2</v>
      </c>
      <c r="P44" s="486">
        <v>2.3125288813465095E-2</v>
      </c>
      <c r="Q44" s="486">
        <v>-0.99493576931508032</v>
      </c>
      <c r="R44" s="486">
        <v>-0.98883946748125573</v>
      </c>
      <c r="S44" s="247" t="s">
        <v>18</v>
      </c>
      <c r="T44" s="375">
        <v>0.94109700087221049</v>
      </c>
      <c r="U44" s="367">
        <v>0.95935128896163735</v>
      </c>
      <c r="V44" s="291">
        <v>1.8254288089426862E-2</v>
      </c>
      <c r="W44" s="247" t="s">
        <v>18</v>
      </c>
      <c r="X44" s="247"/>
      <c r="Y44" s="375">
        <v>0.9491494358072442</v>
      </c>
      <c r="Z44" s="367">
        <v>0.96998289717128239</v>
      </c>
      <c r="AA44" s="291">
        <v>2.0833461364038186E-2</v>
      </c>
      <c r="AB44" s="247" t="s">
        <v>18</v>
      </c>
      <c r="AD44" s="375">
        <v>0.96471715110877465</v>
      </c>
      <c r="AE44" s="367">
        <v>0</v>
      </c>
      <c r="AF44" s="291">
        <v>-0.96471715110877465</v>
      </c>
      <c r="AG44" s="247" t="s">
        <v>18</v>
      </c>
      <c r="AI44" s="375">
        <v>0.97111083657358588</v>
      </c>
      <c r="AJ44" s="367">
        <v>0</v>
      </c>
      <c r="AK44" s="291">
        <v>-0.97111083657358588</v>
      </c>
      <c r="AL44" s="247" t="s">
        <v>18</v>
      </c>
    </row>
    <row r="45" spans="1:38" x14ac:dyDescent="0.2">
      <c r="A45" s="246" t="s">
        <v>8</v>
      </c>
      <c r="B45" s="374">
        <v>3.520020207865357E-2</v>
      </c>
      <c r="C45" s="374">
        <v>3.2875438911333252E-2</v>
      </c>
      <c r="D45" s="12"/>
      <c r="E45" s="323">
        <v>4.0463772490872504E-2</v>
      </c>
      <c r="F45" s="323">
        <v>3.425892277401224E-2</v>
      </c>
      <c r="G45" s="323">
        <v>3.183419432118563E-2</v>
      </c>
      <c r="H45" s="323">
        <v>3.2455801213185705E-2</v>
      </c>
      <c r="I45" s="239">
        <v>3.4783513602569663E-2</v>
      </c>
      <c r="J45" s="78"/>
      <c r="K45" s="239">
        <v>2.8247598396141691E-2</v>
      </c>
      <c r="L45" s="366">
        <v>1.7686193153963223E-2</v>
      </c>
      <c r="M45" s="1055">
        <v>3.1834194321185685E-2</v>
      </c>
      <c r="N45" s="1055">
        <v>3.2455801213185663E-2</v>
      </c>
      <c r="O45" s="485">
        <v>-1.2216174094730813E-2</v>
      </c>
      <c r="P45" s="485">
        <v>-1.6572729620049017E-2</v>
      </c>
      <c r="Q45" s="485">
        <v>5.5511151231257827E-17</v>
      </c>
      <c r="R45" s="485">
        <v>0</v>
      </c>
      <c r="S45" s="243" t="s">
        <v>18</v>
      </c>
      <c r="T45" s="890">
        <v>4.0463772490872504E-2</v>
      </c>
      <c r="U45" s="366">
        <v>2.8247598396141691E-2</v>
      </c>
      <c r="V45" s="291">
        <v>-1.2216174094730813E-2</v>
      </c>
      <c r="W45" s="246" t="s">
        <v>18</v>
      </c>
      <c r="X45" s="246"/>
      <c r="Y45" s="374">
        <v>3.7134034421196803E-2</v>
      </c>
      <c r="Z45" s="366">
        <v>2.3113431999566909E-2</v>
      </c>
      <c r="AA45" s="291">
        <v>-1.4020602421629894E-2</v>
      </c>
      <c r="AB45" s="246" t="s">
        <v>18</v>
      </c>
      <c r="AD45" s="890">
        <v>3.2458044806069446E-2</v>
      </c>
      <c r="AE45" s="366">
        <v>3.5436482401344088E-2</v>
      </c>
      <c r="AF45" s="291">
        <v>2.9784375952746425E-3</v>
      </c>
      <c r="AG45" s="246" t="s">
        <v>18</v>
      </c>
      <c r="AI45" s="890">
        <v>3.4783513602569663E-2</v>
      </c>
      <c r="AJ45" s="366">
        <v>3.4783513602569663E-2</v>
      </c>
      <c r="AK45" s="291">
        <v>0</v>
      </c>
      <c r="AL45" s="246" t="s">
        <v>18</v>
      </c>
    </row>
    <row r="46" spans="1:38" x14ac:dyDescent="0.2">
      <c r="A46" s="246" t="s">
        <v>9</v>
      </c>
      <c r="B46" s="374">
        <v>5.0609678636683364E-2</v>
      </c>
      <c r="C46" s="374">
        <v>4.0945853438829991E-2</v>
      </c>
      <c r="D46" s="12"/>
      <c r="E46" s="323">
        <v>8.4255018602865675E-2</v>
      </c>
      <c r="F46" s="323">
        <v>4.5176570150337575E-2</v>
      </c>
      <c r="G46" s="323">
        <v>5.6301409572941337E-2</v>
      </c>
      <c r="H46" s="323">
        <v>4.6833695327964185E-2</v>
      </c>
      <c r="I46" s="323">
        <v>5.7799461911180322E-2</v>
      </c>
      <c r="K46" s="323">
        <v>5.8839006191785982E-2</v>
      </c>
      <c r="L46" s="366">
        <v>5.0517478615883675E-2</v>
      </c>
      <c r="M46" s="239">
        <v>0</v>
      </c>
      <c r="N46" s="239">
        <v>0</v>
      </c>
      <c r="O46" s="485">
        <v>-2.5416012411079693E-2</v>
      </c>
      <c r="P46" s="485">
        <v>5.3409084655461E-3</v>
      </c>
      <c r="Q46" s="485">
        <v>-5.6301409572941337E-2</v>
      </c>
      <c r="R46" s="485">
        <v>-4.6833695327964185E-2</v>
      </c>
      <c r="S46" s="246" t="s">
        <v>18</v>
      </c>
      <c r="T46" s="374">
        <v>8.4255018602865675E-2</v>
      </c>
      <c r="U46" s="366">
        <v>5.8839006191785982E-2</v>
      </c>
      <c r="V46" s="291">
        <v>-2.5416012411079693E-2</v>
      </c>
      <c r="W46" s="246" t="s">
        <v>18</v>
      </c>
      <c r="X46" s="246"/>
      <c r="Y46" s="374">
        <v>6.4359809126153147E-2</v>
      </c>
      <c r="Z46" s="366">
        <v>5.4560540841189067E-2</v>
      </c>
      <c r="AA46" s="291">
        <v>-9.79926828496408E-3</v>
      </c>
      <c r="AB46" s="246" t="s">
        <v>18</v>
      </c>
      <c r="AD46" s="374">
        <v>6.1695633045292186E-2</v>
      </c>
      <c r="AE46" s="366">
        <v>0</v>
      </c>
      <c r="AF46" s="291">
        <v>-6.1695633045292186E-2</v>
      </c>
      <c r="AG46" s="246" t="s">
        <v>18</v>
      </c>
      <c r="AI46" s="374">
        <v>5.7799461911180322E-2</v>
      </c>
      <c r="AJ46" s="366">
        <v>0</v>
      </c>
      <c r="AK46" s="291">
        <v>-5.7799461911180322E-2</v>
      </c>
      <c r="AL46" s="246" t="s">
        <v>18</v>
      </c>
    </row>
    <row r="47" spans="1:38" x14ac:dyDescent="0.2">
      <c r="A47" s="246" t="s">
        <v>10</v>
      </c>
      <c r="B47" s="374">
        <v>0.29728326516218784</v>
      </c>
      <c r="C47" s="374">
        <v>0.21825732378806245</v>
      </c>
      <c r="D47" s="12"/>
      <c r="E47" s="323">
        <v>0.29495514579341081</v>
      </c>
      <c r="F47" s="323">
        <v>0.28141806084780357</v>
      </c>
      <c r="G47" s="323">
        <v>0.40239980719323487</v>
      </c>
      <c r="H47" s="323">
        <v>0.14885426401827653</v>
      </c>
      <c r="I47" s="323">
        <v>0.28578172181146594</v>
      </c>
      <c r="K47" s="323">
        <v>0.34205828198198951</v>
      </c>
      <c r="L47" s="366">
        <v>0.26273362033564246</v>
      </c>
      <c r="M47" s="557" t="e">
        <v>#DIV/0!</v>
      </c>
      <c r="N47" s="557" t="e">
        <v>#DIV/0!</v>
      </c>
      <c r="O47" s="485">
        <v>4.7103136188578698E-2</v>
      </c>
      <c r="P47" s="485">
        <v>-1.8684440512161116E-2</v>
      </c>
      <c r="Q47" s="485" t="e">
        <v>#DIV/0!</v>
      </c>
      <c r="R47" s="485" t="e">
        <v>#DIV/0!</v>
      </c>
      <c r="S47" s="284" t="s">
        <v>18</v>
      </c>
      <c r="T47" s="374">
        <v>0.29495514579341081</v>
      </c>
      <c r="U47" s="366">
        <v>0.34205828198198951</v>
      </c>
      <c r="V47" s="291">
        <v>4.7103136188578698E-2</v>
      </c>
      <c r="W47" s="246" t="s">
        <v>18</v>
      </c>
      <c r="X47" s="246"/>
      <c r="Y47" s="374">
        <v>0.29020010300945498</v>
      </c>
      <c r="Z47" s="366">
        <v>0.3042821082418572</v>
      </c>
      <c r="AA47" s="291">
        <v>1.4082005232402217E-2</v>
      </c>
      <c r="AB47" s="246" t="s">
        <v>18</v>
      </c>
      <c r="AD47" s="374">
        <v>0.32395342488832823</v>
      </c>
      <c r="AE47" s="366" t="e">
        <v>#DIV/0!</v>
      </c>
      <c r="AF47" s="291" t="e">
        <v>#DIV/0!</v>
      </c>
      <c r="AG47" s="246" t="s">
        <v>18</v>
      </c>
      <c r="AI47" s="374">
        <v>0.28578172181146594</v>
      </c>
      <c r="AJ47" s="366" t="e">
        <v>#DIV/0!</v>
      </c>
      <c r="AK47" s="291" t="e">
        <v>#DIV/0!</v>
      </c>
      <c r="AL47" s="246" t="s">
        <v>18</v>
      </c>
    </row>
    <row r="48" spans="1:38" s="2" customFormat="1" x14ac:dyDescent="0.2">
      <c r="A48" s="73"/>
      <c r="B48" s="377"/>
      <c r="C48" s="377"/>
      <c r="D48" s="73"/>
      <c r="E48" s="378"/>
      <c r="F48" s="379"/>
      <c r="G48" s="380"/>
      <c r="H48" s="379"/>
      <c r="I48" s="381"/>
      <c r="J48" s="73"/>
      <c r="K48" s="378"/>
      <c r="L48" s="382"/>
      <c r="M48" s="382"/>
      <c r="N48" s="382"/>
      <c r="O48" s="553"/>
      <c r="P48" s="184"/>
      <c r="Q48" s="13"/>
      <c r="R48" s="13"/>
      <c r="S48" s="284"/>
      <c r="T48" s="383"/>
      <c r="U48" s="382"/>
      <c r="V48" s="384"/>
      <c r="W48" s="6"/>
      <c r="X48" s="78"/>
      <c r="Y48" s="383"/>
      <c r="Z48" s="382"/>
      <c r="AA48" s="384"/>
      <c r="AB48" s="6"/>
      <c r="AD48" s="383"/>
      <c r="AE48" s="382"/>
      <c r="AF48" s="384"/>
      <c r="AG48" s="6"/>
      <c r="AI48" s="383"/>
      <c r="AJ48" s="382"/>
      <c r="AK48" s="384"/>
      <c r="AL48" s="6"/>
    </row>
    <row r="49" spans="5:37" x14ac:dyDescent="0.2">
      <c r="E49" s="225"/>
      <c r="F49" s="15"/>
      <c r="G49" s="18"/>
      <c r="H49" s="15"/>
      <c r="I49" s="13"/>
      <c r="K49" s="225"/>
      <c r="L49" s="16"/>
      <c r="M49" s="16"/>
      <c r="N49" s="16"/>
      <c r="O49" s="553"/>
      <c r="P49" s="184"/>
      <c r="T49" s="227"/>
      <c r="U49" s="16"/>
      <c r="V49" s="13"/>
      <c r="Y49" s="227"/>
      <c r="Z49" s="16"/>
      <c r="AA49" s="13"/>
      <c r="AD49" s="227"/>
      <c r="AE49" s="16"/>
      <c r="AF49" s="13"/>
      <c r="AI49" s="227"/>
      <c r="AJ49" s="16"/>
      <c r="AK49" s="13"/>
    </row>
  </sheetData>
  <mergeCells count="8">
    <mergeCell ref="AF2:AF3"/>
    <mergeCell ref="AK2:AK3"/>
    <mergeCell ref="O2:O3"/>
    <mergeCell ref="P2:P3"/>
    <mergeCell ref="Q2:Q3"/>
    <mergeCell ref="R2:R3"/>
    <mergeCell ref="AA2:AA3"/>
    <mergeCell ref="V2:V3"/>
  </mergeCells>
  <pageMargins left="0.70866141732283505" right="0.70866141732283505" top="0.78740157480314998" bottom="0.39370078740157499" header="0.31496062992126" footer="0.31496062992126"/>
  <pageSetup paperSize="9" scale="60" orientation="landscape" horizontalDpi="90" verticalDpi="90" r:id="rId1"/>
  <headerFooter scaleWithDoc="0">
    <oddHeader>&amp;L&amp;"Arial,Fett"&amp;K04+000Talanx Group – Financial Data Supplement Q2 2022
&amp;R&amp;G</oddHeader>
    <oddFooter>&amp;R&amp;8&amp;P/&amp;N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E425A-B2DF-4196-B6A7-6D1B055878A6}">
  <sheetPr codeName="Tabelle7">
    <tabColor rgb="FF412D5D"/>
  </sheetPr>
  <dimension ref="A1:AL49"/>
  <sheetViews>
    <sheetView showGridLines="0" zoomScaleNormal="100" workbookViewId="0"/>
  </sheetViews>
  <sheetFormatPr defaultColWidth="1.42578125" defaultRowHeight="12.75" x14ac:dyDescent="0.2"/>
  <cols>
    <col min="1" max="1" width="67.7109375" customWidth="1"/>
    <col min="2" max="3" width="10.7109375" style="13" customWidth="1"/>
    <col min="4" max="4" width="2.7109375" style="6" customWidth="1"/>
    <col min="5" max="6" width="10.7109375" style="15" customWidth="1"/>
    <col min="7" max="7" width="10.7109375" style="134" customWidth="1"/>
    <col min="8" max="8" width="10.7109375" style="15" customWidth="1"/>
    <col min="9" max="9" width="10.7109375" style="13" customWidth="1"/>
    <col min="10" max="10" width="2.7109375" style="6" customWidth="1"/>
    <col min="11" max="11" width="10.7109375" style="15" customWidth="1"/>
    <col min="12" max="12" width="10.7109375" style="13" customWidth="1"/>
    <col min="13" max="13" width="10.7109375" style="6" hidden="1" customWidth="1"/>
    <col min="14" max="14" width="11.28515625" style="6" hidden="1" customWidth="1"/>
    <col min="15" max="15" width="11.5703125" style="13" hidden="1" customWidth="1"/>
    <col min="16" max="16" width="11.5703125" style="13" customWidth="1"/>
    <col min="17" max="18" width="13.42578125" style="13" hidden="1" customWidth="1"/>
    <col min="19" max="19" width="4.5703125" hidden="1" customWidth="1"/>
    <col min="20" max="20" width="10.7109375" style="18" hidden="1" customWidth="1"/>
    <col min="21" max="21" width="10.7109375" style="16" hidden="1" customWidth="1"/>
    <col min="22" max="22" width="11.28515625" style="13" hidden="1" customWidth="1"/>
    <col min="23" max="23" width="4.5703125" hidden="1" customWidth="1"/>
    <col min="24" max="24" width="3.85546875" style="6" customWidth="1"/>
    <col min="25" max="25" width="10.7109375" style="17" customWidth="1"/>
    <col min="26" max="26" width="10.7109375" style="16" customWidth="1"/>
    <col min="27" max="27" width="11.28515625" style="13" customWidth="1"/>
    <col min="28" max="28" width="4.5703125" customWidth="1"/>
    <col min="29" max="29" width="1.5703125" hidden="1" customWidth="1"/>
    <col min="30" max="30" width="10.7109375" style="18" hidden="1" customWidth="1"/>
    <col min="31" max="31" width="10.7109375" style="16" hidden="1" customWidth="1"/>
    <col min="32" max="32" width="11.28515625" style="13" hidden="1" customWidth="1"/>
    <col min="33" max="33" width="4.5703125" hidden="1" customWidth="1"/>
    <col min="34" max="34" width="1.42578125" hidden="1" customWidth="1"/>
    <col min="35" max="35" width="10.7109375" style="18" hidden="1" customWidth="1"/>
    <col min="36" max="36" width="10.7109375" style="16" hidden="1" customWidth="1"/>
    <col min="37" max="37" width="11.28515625" style="13" hidden="1" customWidth="1"/>
    <col min="38" max="38" width="4.5703125" hidden="1" customWidth="1"/>
    <col min="39" max="138" width="10.7109375" customWidth="1"/>
  </cols>
  <sheetData>
    <row r="1" spans="1:37" ht="15.75" x14ac:dyDescent="0.25">
      <c r="A1" s="3" t="s">
        <v>180</v>
      </c>
      <c r="T1" s="70"/>
      <c r="U1" s="71"/>
      <c r="V1" s="6"/>
      <c r="Y1" s="70"/>
      <c r="Z1" s="71"/>
      <c r="AA1" s="6"/>
      <c r="AD1" s="70"/>
      <c r="AE1" s="71"/>
      <c r="AF1" s="6"/>
      <c r="AI1" s="70"/>
      <c r="AJ1" s="71"/>
      <c r="AK1" s="6"/>
    </row>
    <row r="2" spans="1:37" ht="12.75" customHeight="1" x14ac:dyDescent="0.2">
      <c r="N2" s="96"/>
      <c r="O2" s="1129" t="s">
        <v>337</v>
      </c>
      <c r="P2" s="1129" t="s">
        <v>377</v>
      </c>
      <c r="Q2" s="1129" t="s">
        <v>340</v>
      </c>
      <c r="R2" s="1129" t="s">
        <v>341</v>
      </c>
      <c r="V2" s="1129" t="s">
        <v>342</v>
      </c>
      <c r="AA2" s="1129" t="s">
        <v>361</v>
      </c>
      <c r="AF2" s="1129" t="s">
        <v>344</v>
      </c>
      <c r="AK2" s="1129" t="s">
        <v>346</v>
      </c>
    </row>
    <row r="3" spans="1:37" ht="15.75" thickBot="1" x14ac:dyDescent="0.3">
      <c r="A3" s="53" t="s">
        <v>23</v>
      </c>
      <c r="B3" s="420" t="s">
        <v>17</v>
      </c>
      <c r="C3" s="420" t="s">
        <v>226</v>
      </c>
      <c r="D3" s="11"/>
      <c r="E3" s="451" t="s">
        <v>230</v>
      </c>
      <c r="F3" s="451" t="s">
        <v>228</v>
      </c>
      <c r="G3" s="452" t="s">
        <v>227</v>
      </c>
      <c r="H3" s="451" t="s">
        <v>229</v>
      </c>
      <c r="I3" s="420" t="s">
        <v>328</v>
      </c>
      <c r="J3" s="8"/>
      <c r="K3" s="448" t="s">
        <v>333</v>
      </c>
      <c r="L3" s="421" t="s">
        <v>334</v>
      </c>
      <c r="M3" s="426" t="s">
        <v>335</v>
      </c>
      <c r="N3" s="424" t="s">
        <v>336</v>
      </c>
      <c r="O3" s="1135"/>
      <c r="P3" s="1135"/>
      <c r="Q3" s="1135"/>
      <c r="R3" s="1135"/>
      <c r="T3" s="452" t="s">
        <v>321</v>
      </c>
      <c r="U3" s="455" t="s">
        <v>338</v>
      </c>
      <c r="V3" s="1135"/>
      <c r="X3" s="8"/>
      <c r="Y3" s="993" t="s">
        <v>310</v>
      </c>
      <c r="Z3" s="455" t="s">
        <v>354</v>
      </c>
      <c r="AA3" s="1135"/>
      <c r="AD3" s="452" t="s">
        <v>323</v>
      </c>
      <c r="AE3" s="455" t="s">
        <v>323</v>
      </c>
      <c r="AF3" s="1135"/>
      <c r="AI3" s="60" t="s">
        <v>328</v>
      </c>
      <c r="AJ3" s="558" t="s">
        <v>345</v>
      </c>
      <c r="AK3" s="1133"/>
    </row>
    <row r="4" spans="1:37" s="2" customFormat="1" ht="25.5" x14ac:dyDescent="0.2">
      <c r="A4" s="335" t="s">
        <v>158</v>
      </c>
      <c r="B4" s="317">
        <v>6213.5740234700006</v>
      </c>
      <c r="C4" s="317">
        <v>6657.9611174600004</v>
      </c>
      <c r="D4" s="19"/>
      <c r="E4" s="317">
        <v>2711.5217842900001</v>
      </c>
      <c r="F4" s="317">
        <v>1473.94354178</v>
      </c>
      <c r="G4" s="317">
        <v>1640.7918238499999</v>
      </c>
      <c r="H4" s="317">
        <v>1734.1230796499999</v>
      </c>
      <c r="I4" s="409">
        <v>7560.3802295699998</v>
      </c>
      <c r="J4" s="20"/>
      <c r="K4" s="317">
        <v>3016.3178111299994</v>
      </c>
      <c r="L4" s="264">
        <v>1880.2455484099999</v>
      </c>
      <c r="M4" s="369">
        <v>0</v>
      </c>
      <c r="N4" s="252">
        <v>0</v>
      </c>
      <c r="O4" s="495">
        <v>0.11240773672036301</v>
      </c>
      <c r="P4" s="495">
        <v>0.27565642449189837</v>
      </c>
      <c r="Q4" s="442">
        <v>-1</v>
      </c>
      <c r="R4" s="442">
        <v>-1</v>
      </c>
      <c r="T4" s="317">
        <v>2711.5217842900001</v>
      </c>
      <c r="U4" s="264">
        <v>3016.3178111299994</v>
      </c>
      <c r="V4" s="314">
        <v>0.11240773672036301</v>
      </c>
      <c r="X4" s="20"/>
      <c r="Y4" s="315">
        <v>4185.4653260699997</v>
      </c>
      <c r="Z4" s="264">
        <v>4896.5633595399995</v>
      </c>
      <c r="AA4" s="314">
        <v>0.16989700739862421</v>
      </c>
      <c r="AD4" s="317">
        <v>5826.2571499200003</v>
      </c>
      <c r="AE4" s="264">
        <v>0</v>
      </c>
      <c r="AF4" s="314">
        <v>-1</v>
      </c>
      <c r="AI4" s="317">
        <v>7560.3802295699998</v>
      </c>
      <c r="AJ4" s="264">
        <v>0</v>
      </c>
      <c r="AK4" s="314">
        <v>-1</v>
      </c>
    </row>
    <row r="5" spans="1:37" s="2" customFormat="1" x14ac:dyDescent="0.2">
      <c r="A5" s="337" t="s">
        <v>265</v>
      </c>
      <c r="B5" s="297">
        <v>56.72494376000023</v>
      </c>
      <c r="C5" s="297">
        <v>62.403725710000039</v>
      </c>
      <c r="D5" s="76"/>
      <c r="E5" s="297">
        <v>17.648906730000018</v>
      </c>
      <c r="F5" s="297">
        <v>7.5377202499999996</v>
      </c>
      <c r="G5" s="297">
        <v>12.410821259999752</v>
      </c>
      <c r="H5" s="297">
        <v>-10.987154570000172</v>
      </c>
      <c r="I5" s="342">
        <v>26.610293669999123</v>
      </c>
      <c r="J5" s="20"/>
      <c r="K5" s="297">
        <v>21.949753000000001</v>
      </c>
      <c r="L5" s="339">
        <v>12.804733889999866</v>
      </c>
      <c r="M5" s="344">
        <v>0</v>
      </c>
      <c r="N5" s="441">
        <v>0</v>
      </c>
      <c r="O5" s="496">
        <v>0.24368910413523268</v>
      </c>
      <c r="P5" s="496">
        <v>0.69875419428040819</v>
      </c>
      <c r="Q5" s="917">
        <v>-1</v>
      </c>
      <c r="R5" s="917">
        <v>-1</v>
      </c>
      <c r="T5" s="297">
        <v>17.648906730000018</v>
      </c>
      <c r="U5" s="339">
        <v>21.949753000000001</v>
      </c>
      <c r="V5" s="293">
        <v>0.24368910413523268</v>
      </c>
      <c r="X5" s="49"/>
      <c r="Y5" s="249">
        <v>25.186626980000497</v>
      </c>
      <c r="Z5" s="339">
        <v>34.754486889999392</v>
      </c>
      <c r="AA5" s="293">
        <v>0.37987857276785325</v>
      </c>
      <c r="AD5" s="297">
        <v>37.597448239999771</v>
      </c>
      <c r="AE5" s="339">
        <v>0</v>
      </c>
      <c r="AF5" s="293">
        <v>-1</v>
      </c>
      <c r="AI5" s="297">
        <v>26.610293669999123</v>
      </c>
      <c r="AJ5" s="339">
        <v>0</v>
      </c>
      <c r="AK5" s="293">
        <v>-1</v>
      </c>
    </row>
    <row r="6" spans="1:37" s="2" customFormat="1" x14ac:dyDescent="0.2">
      <c r="A6" s="337" t="s">
        <v>266</v>
      </c>
      <c r="B6" s="297">
        <v>6156.8490797100003</v>
      </c>
      <c r="C6" s="297">
        <v>6595.5573917499996</v>
      </c>
      <c r="D6" s="76"/>
      <c r="E6" s="297">
        <v>2693.8728775599998</v>
      </c>
      <c r="F6" s="297">
        <v>1466.4058215299999</v>
      </c>
      <c r="G6" s="297">
        <v>1628.3810025900002</v>
      </c>
      <c r="H6" s="297">
        <v>1745.1102342199999</v>
      </c>
      <c r="I6" s="342">
        <v>7533.7699359000007</v>
      </c>
      <c r="J6" s="20"/>
      <c r="K6" s="297">
        <v>2994.3680581299996</v>
      </c>
      <c r="L6" s="339">
        <v>1867.44081452</v>
      </c>
      <c r="M6" s="344">
        <v>0</v>
      </c>
      <c r="N6" s="441">
        <v>0</v>
      </c>
      <c r="O6" s="496">
        <v>0.11154764691130342</v>
      </c>
      <c r="P6" s="496">
        <v>0.27348158818107615</v>
      </c>
      <c r="Q6" s="917">
        <v>-1</v>
      </c>
      <c r="R6" s="917">
        <v>-1</v>
      </c>
      <c r="T6" s="297">
        <v>2693.8728775599998</v>
      </c>
      <c r="U6" s="339">
        <v>2994.3680581299996</v>
      </c>
      <c r="V6" s="293">
        <v>0.11154764691130342</v>
      </c>
      <c r="X6" s="49"/>
      <c r="Y6" s="249">
        <v>4160.2786990899995</v>
      </c>
      <c r="Z6" s="339">
        <v>4861.8088726500009</v>
      </c>
      <c r="AA6" s="293">
        <v>0.16862576387333161</v>
      </c>
      <c r="AD6" s="297">
        <v>5788.6597016800006</v>
      </c>
      <c r="AE6" s="339">
        <v>0</v>
      </c>
      <c r="AF6" s="293">
        <v>-1</v>
      </c>
      <c r="AI6" s="297">
        <v>7533.7699359000007</v>
      </c>
      <c r="AJ6" s="339">
        <v>0</v>
      </c>
      <c r="AK6" s="293">
        <v>-1</v>
      </c>
    </row>
    <row r="7" spans="1:37" x14ac:dyDescent="0.2">
      <c r="A7" s="246" t="s">
        <v>159</v>
      </c>
      <c r="B7" s="268">
        <v>0</v>
      </c>
      <c r="C7" s="268">
        <v>0</v>
      </c>
      <c r="D7" s="7"/>
      <c r="E7" s="268">
        <v>0</v>
      </c>
      <c r="F7" s="268">
        <v>0</v>
      </c>
      <c r="G7" s="268">
        <v>0</v>
      </c>
      <c r="H7" s="268">
        <v>0</v>
      </c>
      <c r="I7" s="345">
        <v>0</v>
      </c>
      <c r="K7" s="268">
        <v>0</v>
      </c>
      <c r="L7" s="339">
        <v>0</v>
      </c>
      <c r="M7" s="343">
        <v>0</v>
      </c>
      <c r="N7" s="450">
        <v>0</v>
      </c>
      <c r="O7" s="496" t="s">
        <v>332</v>
      </c>
      <c r="P7" s="496" t="s">
        <v>332</v>
      </c>
      <c r="Q7" s="917" t="s">
        <v>332</v>
      </c>
      <c r="R7" s="917" t="s">
        <v>332</v>
      </c>
      <c r="S7" s="88"/>
      <c r="T7" s="268">
        <v>0</v>
      </c>
      <c r="U7" s="339">
        <v>0</v>
      </c>
      <c r="V7" s="293">
        <v>0</v>
      </c>
      <c r="Y7" s="276">
        <v>0</v>
      </c>
      <c r="Z7" s="339">
        <v>0</v>
      </c>
      <c r="AA7" s="293">
        <v>0</v>
      </c>
      <c r="AD7" s="268">
        <v>0</v>
      </c>
      <c r="AE7" s="339">
        <v>0</v>
      </c>
      <c r="AF7" s="293">
        <v>0</v>
      </c>
      <c r="AI7" s="268">
        <v>0</v>
      </c>
      <c r="AJ7" s="339">
        <v>0</v>
      </c>
      <c r="AK7" s="293">
        <v>0</v>
      </c>
    </row>
    <row r="8" spans="1:37" x14ac:dyDescent="0.2">
      <c r="A8" s="246" t="s">
        <v>160</v>
      </c>
      <c r="B8" s="268">
        <v>3093.6669368999997</v>
      </c>
      <c r="C8" s="268">
        <v>3470.1123691800003</v>
      </c>
      <c r="D8" s="7"/>
      <c r="E8" s="268">
        <v>1289.0928583100001</v>
      </c>
      <c r="F8" s="268">
        <v>800.4908848099999</v>
      </c>
      <c r="G8" s="268">
        <v>919.51328075000004</v>
      </c>
      <c r="H8" s="268">
        <v>911.36531489000004</v>
      </c>
      <c r="I8" s="345">
        <v>3920.4623387600004</v>
      </c>
      <c r="K8" s="268">
        <v>1221.3167126300002</v>
      </c>
      <c r="L8" s="339">
        <v>908.06174170000008</v>
      </c>
      <c r="M8" s="343">
        <v>0</v>
      </c>
      <c r="N8" s="450">
        <v>0</v>
      </c>
      <c r="O8" s="496">
        <v>-5.2576620251278391E-2</v>
      </c>
      <c r="P8" s="496">
        <v>0.13438111405295092</v>
      </c>
      <c r="Q8" s="917">
        <v>-1</v>
      </c>
      <c r="R8" s="917">
        <v>-1</v>
      </c>
      <c r="S8" s="88"/>
      <c r="T8" s="268">
        <v>1289.0928583100001</v>
      </c>
      <c r="U8" s="339">
        <v>1221.3167126300002</v>
      </c>
      <c r="V8" s="293">
        <v>-5.2576620251278391E-2</v>
      </c>
      <c r="Y8" s="276">
        <v>2089.5837431199998</v>
      </c>
      <c r="Z8" s="339">
        <v>2129.3784543299998</v>
      </c>
      <c r="AA8" s="293">
        <v>1.9044324660844544E-2</v>
      </c>
      <c r="AD8" s="268">
        <v>3009.0970238700002</v>
      </c>
      <c r="AE8" s="339">
        <v>0</v>
      </c>
      <c r="AF8" s="293">
        <v>-1</v>
      </c>
      <c r="AI8" s="268">
        <v>3920.4623387600004</v>
      </c>
      <c r="AJ8" s="339">
        <v>0</v>
      </c>
      <c r="AK8" s="293">
        <v>-1</v>
      </c>
    </row>
    <row r="9" spans="1:37" x14ac:dyDescent="0.2">
      <c r="A9" s="246" t="s">
        <v>161</v>
      </c>
      <c r="B9" s="268">
        <v>-277.88480227999997</v>
      </c>
      <c r="C9" s="268">
        <v>-403.63474613</v>
      </c>
      <c r="D9" s="7"/>
      <c r="E9" s="268">
        <v>-1132.38924499</v>
      </c>
      <c r="F9" s="268">
        <v>292.28888969999997</v>
      </c>
      <c r="G9" s="268">
        <v>201.42967922</v>
      </c>
      <c r="H9" s="268">
        <v>259.00350695999998</v>
      </c>
      <c r="I9" s="345">
        <v>-379.66716911000003</v>
      </c>
      <c r="K9" s="268">
        <v>-1158.61731986</v>
      </c>
      <c r="L9" s="339">
        <v>145.59851437</v>
      </c>
      <c r="M9" s="343">
        <v>0</v>
      </c>
      <c r="N9" s="450">
        <v>0</v>
      </c>
      <c r="O9" s="496">
        <v>2.316171315299945E-2</v>
      </c>
      <c r="P9" s="496">
        <v>-0.50186777704948116</v>
      </c>
      <c r="Q9" s="988">
        <v>-1</v>
      </c>
      <c r="R9" s="988">
        <v>-1</v>
      </c>
      <c r="S9" s="88"/>
      <c r="T9" s="268">
        <v>-1132.38924499</v>
      </c>
      <c r="U9" s="339">
        <v>-1158.61731986</v>
      </c>
      <c r="V9" s="293">
        <v>2.316171315299945E-2</v>
      </c>
      <c r="Y9" s="276">
        <v>-840.10035528999992</v>
      </c>
      <c r="Z9" s="339">
        <v>-1013.01880549</v>
      </c>
      <c r="AA9" s="293">
        <v>0.20583070714249271</v>
      </c>
      <c r="AD9" s="268">
        <v>-638.67067607000001</v>
      </c>
      <c r="AE9" s="339">
        <v>0</v>
      </c>
      <c r="AF9" s="293">
        <v>-1</v>
      </c>
      <c r="AI9" s="268">
        <v>-379.66716911000003</v>
      </c>
      <c r="AJ9" s="339">
        <v>0</v>
      </c>
      <c r="AK9" s="293">
        <v>-1</v>
      </c>
    </row>
    <row r="10" spans="1:37" x14ac:dyDescent="0.2">
      <c r="A10" s="246" t="s">
        <v>162</v>
      </c>
      <c r="B10" s="268">
        <v>-126.44019529000001</v>
      </c>
      <c r="C10" s="268">
        <v>-223.32220108000001</v>
      </c>
      <c r="D10" s="7"/>
      <c r="E10" s="268">
        <v>-505.38139625999997</v>
      </c>
      <c r="F10" s="268">
        <v>107.2576437</v>
      </c>
      <c r="G10" s="268">
        <v>81.544337909999996</v>
      </c>
      <c r="H10" s="268">
        <v>148.36764288999998</v>
      </c>
      <c r="I10" s="345">
        <v>-168.21177175999998</v>
      </c>
      <c r="K10" s="268">
        <v>-330.34270697000005</v>
      </c>
      <c r="L10" s="339">
        <v>78.745358530000004</v>
      </c>
      <c r="M10" s="343">
        <v>0</v>
      </c>
      <c r="N10" s="450">
        <v>0</v>
      </c>
      <c r="O10" s="496">
        <v>-0.34634968874071692</v>
      </c>
      <c r="P10" s="496">
        <v>-0.26582986709785417</v>
      </c>
      <c r="Q10" s="917">
        <v>-1</v>
      </c>
      <c r="R10" s="917">
        <v>-1</v>
      </c>
      <c r="S10" s="88"/>
      <c r="T10" s="268">
        <v>-505.38139625999997</v>
      </c>
      <c r="U10" s="339">
        <v>-330.34270697000005</v>
      </c>
      <c r="V10" s="293">
        <v>-0.34634968874071692</v>
      </c>
      <c r="Y10" s="276">
        <v>-398.12375256000001</v>
      </c>
      <c r="Z10" s="339">
        <v>-251.59734843999999</v>
      </c>
      <c r="AA10" s="293">
        <v>-0.36804235662356638</v>
      </c>
      <c r="AD10" s="268">
        <v>-316.57941464999999</v>
      </c>
      <c r="AE10" s="339">
        <v>0</v>
      </c>
      <c r="AF10" s="293">
        <v>-1</v>
      </c>
      <c r="AI10" s="268">
        <v>-168.21177175999998</v>
      </c>
      <c r="AJ10" s="339">
        <v>0</v>
      </c>
      <c r="AK10" s="293">
        <v>-1</v>
      </c>
    </row>
    <row r="11" spans="1:37" x14ac:dyDescent="0.2">
      <c r="A11" s="247" t="s">
        <v>5</v>
      </c>
      <c r="B11" s="270">
        <v>2968.4624795800005</v>
      </c>
      <c r="C11" s="270">
        <v>3007.53620323</v>
      </c>
      <c r="D11" s="19"/>
      <c r="E11" s="270">
        <v>795.42107725000005</v>
      </c>
      <c r="F11" s="270">
        <v>858.48390297000003</v>
      </c>
      <c r="G11" s="270">
        <v>841.16388440999992</v>
      </c>
      <c r="H11" s="270">
        <v>933.39362883000001</v>
      </c>
      <c r="I11" s="348">
        <v>3428.4624934599997</v>
      </c>
      <c r="J11" s="20"/>
      <c r="K11" s="270">
        <v>966.72648561000005</v>
      </c>
      <c r="L11" s="255">
        <v>1039.03696255</v>
      </c>
      <c r="M11" s="349">
        <v>0</v>
      </c>
      <c r="N11" s="446">
        <v>0</v>
      </c>
      <c r="O11" s="497">
        <v>0.21536443182050466</v>
      </c>
      <c r="P11" s="497">
        <v>0.21031618526027207</v>
      </c>
      <c r="Q11" s="443">
        <v>-1</v>
      </c>
      <c r="R11" s="443">
        <v>-1</v>
      </c>
      <c r="S11" s="88"/>
      <c r="T11" s="270">
        <v>795.42107725000005</v>
      </c>
      <c r="U11" s="255">
        <v>966.72648561000005</v>
      </c>
      <c r="V11" s="302">
        <v>0.21536443182050466</v>
      </c>
      <c r="X11" s="20"/>
      <c r="Y11" s="251">
        <v>1653.90498022</v>
      </c>
      <c r="Z11" s="255">
        <v>2005.7634481600001</v>
      </c>
      <c r="AA11" s="302">
        <v>0.21274406459142314</v>
      </c>
      <c r="AD11" s="270">
        <v>2495.06886463</v>
      </c>
      <c r="AE11" s="255">
        <v>0</v>
      </c>
      <c r="AF11" s="302">
        <v>-1</v>
      </c>
      <c r="AI11" s="270">
        <v>3428.4624934599997</v>
      </c>
      <c r="AJ11" s="255">
        <v>0</v>
      </c>
      <c r="AK11" s="302">
        <v>-1</v>
      </c>
    </row>
    <row r="12" spans="1:37" x14ac:dyDescent="0.2">
      <c r="A12" s="246" t="s">
        <v>163</v>
      </c>
      <c r="B12" s="268">
        <v>4369.4815525900003</v>
      </c>
      <c r="C12" s="268">
        <v>4446.3577727100001</v>
      </c>
      <c r="D12" s="7"/>
      <c r="E12" s="268">
        <v>1150.4533879200001</v>
      </c>
      <c r="F12" s="268">
        <v>1292.8624079000001</v>
      </c>
      <c r="G12" s="268">
        <v>1394.91906806</v>
      </c>
      <c r="H12" s="268">
        <v>1497.7765246899999</v>
      </c>
      <c r="I12" s="345">
        <v>5336.0113885700002</v>
      </c>
      <c r="K12" s="268">
        <v>1379.6259186300001</v>
      </c>
      <c r="L12" s="339">
        <v>1410.3362202200001</v>
      </c>
      <c r="M12" s="343">
        <v>0</v>
      </c>
      <c r="N12" s="450">
        <v>0</v>
      </c>
      <c r="O12" s="496">
        <v>0.19920192605485743</v>
      </c>
      <c r="P12" s="496">
        <v>9.0863352203745335E-2</v>
      </c>
      <c r="Q12" s="988">
        <v>-1</v>
      </c>
      <c r="R12" s="988">
        <v>-1</v>
      </c>
      <c r="S12" s="88"/>
      <c r="T12" s="268">
        <v>1150.4533879200001</v>
      </c>
      <c r="U12" s="339">
        <v>1379.6259186300001</v>
      </c>
      <c r="V12" s="293">
        <v>0.19920192605485743</v>
      </c>
      <c r="Y12" s="276">
        <v>2443.3157958199999</v>
      </c>
      <c r="Z12" s="339">
        <v>2789.96213885</v>
      </c>
      <c r="AA12" s="293">
        <v>0.14187537428564867</v>
      </c>
      <c r="AD12" s="268">
        <v>3838.2348638799999</v>
      </c>
      <c r="AE12" s="339">
        <v>0</v>
      </c>
      <c r="AF12" s="293">
        <v>-1</v>
      </c>
      <c r="AI12" s="268">
        <v>5336.0113885700002</v>
      </c>
      <c r="AJ12" s="339">
        <v>0</v>
      </c>
      <c r="AK12" s="293">
        <v>-1</v>
      </c>
    </row>
    <row r="13" spans="1:37" x14ac:dyDescent="0.2">
      <c r="A13" s="246" t="s">
        <v>164</v>
      </c>
      <c r="B13" s="268">
        <v>2006.9858148899998</v>
      </c>
      <c r="C13" s="268">
        <v>1919.0249208399998</v>
      </c>
      <c r="D13" s="7"/>
      <c r="E13" s="268">
        <v>518.44734313000004</v>
      </c>
      <c r="F13" s="268">
        <v>598.38577179999993</v>
      </c>
      <c r="G13" s="268">
        <v>724.96487591999994</v>
      </c>
      <c r="H13" s="268">
        <v>760.16307011000004</v>
      </c>
      <c r="I13" s="345">
        <v>2601.9610609599999</v>
      </c>
      <c r="K13" s="268">
        <v>608.46561104</v>
      </c>
      <c r="L13" s="339">
        <v>611.35147784000003</v>
      </c>
      <c r="M13" s="343">
        <v>0</v>
      </c>
      <c r="N13" s="450">
        <v>0</v>
      </c>
      <c r="O13" s="496">
        <v>0.17363049324650121</v>
      </c>
      <c r="P13" s="496">
        <v>2.1667804702304422E-2</v>
      </c>
      <c r="Q13" s="917">
        <v>-1</v>
      </c>
      <c r="R13" s="917">
        <v>-1</v>
      </c>
      <c r="S13" s="88"/>
      <c r="T13" s="268">
        <v>518.44734313000004</v>
      </c>
      <c r="U13" s="339">
        <v>608.46561104</v>
      </c>
      <c r="V13" s="293">
        <v>0.17363049324650121</v>
      </c>
      <c r="Y13" s="276">
        <v>1116.83311493</v>
      </c>
      <c r="Z13" s="339">
        <v>1219.81708888</v>
      </c>
      <c r="AA13" s="293">
        <v>9.2210709526154067E-2</v>
      </c>
      <c r="AD13" s="268">
        <v>1841.7979908499999</v>
      </c>
      <c r="AE13" s="339">
        <v>0</v>
      </c>
      <c r="AF13" s="293">
        <v>-1</v>
      </c>
      <c r="AI13" s="268">
        <v>2601.9610609599999</v>
      </c>
      <c r="AJ13" s="339">
        <v>0</v>
      </c>
      <c r="AK13" s="293">
        <v>-1</v>
      </c>
    </row>
    <row r="14" spans="1:37" x14ac:dyDescent="0.2">
      <c r="A14" s="247" t="s">
        <v>165</v>
      </c>
      <c r="B14" s="270">
        <v>2362.4957376999996</v>
      </c>
      <c r="C14" s="270">
        <v>2527.3328518700005</v>
      </c>
      <c r="D14" s="19"/>
      <c r="E14" s="270">
        <v>632.00604478999992</v>
      </c>
      <c r="F14" s="270">
        <v>694.47663610000006</v>
      </c>
      <c r="G14" s="270">
        <v>669.95419214000003</v>
      </c>
      <c r="H14" s="270">
        <v>737.61345458000005</v>
      </c>
      <c r="I14" s="348">
        <v>2734.0503276099998</v>
      </c>
      <c r="J14" s="20"/>
      <c r="K14" s="270">
        <v>771.16030759</v>
      </c>
      <c r="L14" s="255">
        <v>798.98474237999994</v>
      </c>
      <c r="M14" s="349">
        <v>0</v>
      </c>
      <c r="N14" s="446">
        <v>0</v>
      </c>
      <c r="O14" s="497">
        <v>0.22017868966148516</v>
      </c>
      <c r="P14" s="497">
        <v>0.15048469717698523</v>
      </c>
      <c r="Q14" s="443">
        <v>-1</v>
      </c>
      <c r="R14" s="443">
        <v>-1</v>
      </c>
      <c r="S14" s="88"/>
      <c r="T14" s="270">
        <v>632.00604478999992</v>
      </c>
      <c r="U14" s="255">
        <v>771.16030759</v>
      </c>
      <c r="V14" s="302">
        <v>0.22017868966148516</v>
      </c>
      <c r="X14" s="20"/>
      <c r="Y14" s="251">
        <v>1326.4826808899998</v>
      </c>
      <c r="Z14" s="255">
        <v>1570.1450499699997</v>
      </c>
      <c r="AA14" s="302">
        <v>0.18369057703528807</v>
      </c>
      <c r="AD14" s="270">
        <v>1996.4368730300002</v>
      </c>
      <c r="AE14" s="255">
        <v>0</v>
      </c>
      <c r="AF14" s="302">
        <v>-1</v>
      </c>
      <c r="AI14" s="270">
        <v>2734.0503276099998</v>
      </c>
      <c r="AJ14" s="255">
        <v>0</v>
      </c>
      <c r="AK14" s="302">
        <v>-1</v>
      </c>
    </row>
    <row r="15" spans="1:37" x14ac:dyDescent="0.2">
      <c r="A15" s="246" t="s">
        <v>166</v>
      </c>
      <c r="B15" s="268">
        <v>1276.2674143800002</v>
      </c>
      <c r="C15" s="268">
        <v>1334.5574485999998</v>
      </c>
      <c r="D15" s="7"/>
      <c r="E15" s="268">
        <v>331.81062664000001</v>
      </c>
      <c r="F15" s="268">
        <v>326.84776835000002</v>
      </c>
      <c r="G15" s="268">
        <v>324.43088700999999</v>
      </c>
      <c r="H15" s="268">
        <v>407.2202034</v>
      </c>
      <c r="I15" s="345">
        <v>1390.3094854000001</v>
      </c>
      <c r="K15" s="268">
        <v>374.67037872000003</v>
      </c>
      <c r="L15" s="339">
        <v>377.32122076000002</v>
      </c>
      <c r="M15" s="343">
        <v>0</v>
      </c>
      <c r="N15" s="450">
        <v>0</v>
      </c>
      <c r="O15" s="496">
        <v>0.12916931719158281</v>
      </c>
      <c r="P15" s="496">
        <v>0.15442495650131305</v>
      </c>
      <c r="Q15" s="988">
        <v>-1</v>
      </c>
      <c r="R15" s="988">
        <v>-1</v>
      </c>
      <c r="S15" s="88"/>
      <c r="T15" s="268">
        <v>331.81062664000001</v>
      </c>
      <c r="U15" s="339">
        <v>374.67037872000003</v>
      </c>
      <c r="V15" s="293">
        <v>0.12916931719158281</v>
      </c>
      <c r="Y15" s="276">
        <v>658.65839499000003</v>
      </c>
      <c r="Z15" s="339">
        <v>751.99159947999999</v>
      </c>
      <c r="AA15" s="293">
        <v>0.14170198876978859</v>
      </c>
      <c r="AD15" s="268">
        <v>983.08928200000003</v>
      </c>
      <c r="AE15" s="339">
        <v>0</v>
      </c>
      <c r="AF15" s="293">
        <v>-1</v>
      </c>
      <c r="AI15" s="268">
        <v>1390.3094854000001</v>
      </c>
      <c r="AJ15" s="339">
        <v>0</v>
      </c>
      <c r="AK15" s="293">
        <v>-1</v>
      </c>
    </row>
    <row r="16" spans="1:37" x14ac:dyDescent="0.2">
      <c r="A16" s="246" t="s">
        <v>164</v>
      </c>
      <c r="B16" s="268">
        <v>641.43691367999998</v>
      </c>
      <c r="C16" s="268">
        <v>725.77885676999995</v>
      </c>
      <c r="D16" s="7"/>
      <c r="E16" s="268">
        <v>197.62354034000001</v>
      </c>
      <c r="F16" s="268">
        <v>180.69753062000001</v>
      </c>
      <c r="G16" s="268">
        <v>172.43448565</v>
      </c>
      <c r="H16" s="268">
        <v>231.97373108000002</v>
      </c>
      <c r="I16" s="345">
        <v>782.72928769000009</v>
      </c>
      <c r="K16" s="268">
        <v>211.71354625999999</v>
      </c>
      <c r="L16" s="339">
        <v>184.25081922999999</v>
      </c>
      <c r="M16" s="343">
        <v>0</v>
      </c>
      <c r="N16" s="450">
        <v>0</v>
      </c>
      <c r="O16" s="496">
        <v>7.1297204248840659E-2</v>
      </c>
      <c r="P16" s="496">
        <v>1.9664289809651087E-2</v>
      </c>
      <c r="Q16" s="917">
        <v>-1</v>
      </c>
      <c r="R16" s="917">
        <v>-1</v>
      </c>
      <c r="S16" s="88"/>
      <c r="T16" s="268">
        <v>197.62354034000001</v>
      </c>
      <c r="U16" s="339">
        <v>211.71354625999999</v>
      </c>
      <c r="V16" s="293">
        <v>7.1297204248840659E-2</v>
      </c>
      <c r="Y16" s="276">
        <v>378.32107095999999</v>
      </c>
      <c r="Z16" s="339">
        <v>395.96436549000003</v>
      </c>
      <c r="AA16" s="293">
        <v>4.6635770207643229E-2</v>
      </c>
      <c r="AD16" s="268">
        <v>550.75555660999999</v>
      </c>
      <c r="AE16" s="339">
        <v>0</v>
      </c>
      <c r="AF16" s="293">
        <v>-1</v>
      </c>
      <c r="AI16" s="268">
        <v>782.72928769000009</v>
      </c>
      <c r="AJ16" s="339">
        <v>0</v>
      </c>
      <c r="AK16" s="293">
        <v>-1</v>
      </c>
    </row>
    <row r="17" spans="1:37" x14ac:dyDescent="0.2">
      <c r="A17" s="247" t="s">
        <v>167</v>
      </c>
      <c r="B17" s="270">
        <v>634.83050070000002</v>
      </c>
      <c r="C17" s="270">
        <v>608.7785918300001</v>
      </c>
      <c r="D17" s="19"/>
      <c r="E17" s="270">
        <v>134.1870863</v>
      </c>
      <c r="F17" s="270">
        <v>146.15023772999999</v>
      </c>
      <c r="G17" s="270">
        <v>151.99640136000002</v>
      </c>
      <c r="H17" s="270">
        <v>175.24647231999998</v>
      </c>
      <c r="I17" s="348">
        <v>607.58019770999999</v>
      </c>
      <c r="J17" s="20"/>
      <c r="K17" s="270">
        <v>162.95683246000002</v>
      </c>
      <c r="L17" s="255">
        <v>193.07040153</v>
      </c>
      <c r="M17" s="349">
        <v>0</v>
      </c>
      <c r="N17" s="446">
        <v>0</v>
      </c>
      <c r="O17" s="497">
        <v>0.21440025976627836</v>
      </c>
      <c r="P17" s="497">
        <v>0.32104062592550131</v>
      </c>
      <c r="Q17" s="443">
        <v>-1</v>
      </c>
      <c r="R17" s="443">
        <v>-1</v>
      </c>
      <c r="S17" s="88"/>
      <c r="T17" s="270">
        <v>134.1870863</v>
      </c>
      <c r="U17" s="255">
        <v>162.95683246000002</v>
      </c>
      <c r="V17" s="302">
        <v>0.21440025976627836</v>
      </c>
      <c r="X17" s="20"/>
      <c r="Y17" s="251">
        <v>280.33732402999999</v>
      </c>
      <c r="Z17" s="255">
        <v>356.02723399000001</v>
      </c>
      <c r="AA17" s="302">
        <v>0.2699958352741505</v>
      </c>
      <c r="AD17" s="270">
        <v>432.33372538999998</v>
      </c>
      <c r="AE17" s="255">
        <v>0</v>
      </c>
      <c r="AF17" s="302">
        <v>-1</v>
      </c>
      <c r="AI17" s="270">
        <v>607.58019770999999</v>
      </c>
      <c r="AJ17" s="255">
        <v>0</v>
      </c>
      <c r="AK17" s="302">
        <v>-1</v>
      </c>
    </row>
    <row r="18" spans="1:37" x14ac:dyDescent="0.2">
      <c r="A18" s="246" t="s">
        <v>168</v>
      </c>
      <c r="B18" s="268">
        <v>3.9124912599999999</v>
      </c>
      <c r="C18" s="268">
        <v>3.1426345200000001</v>
      </c>
      <c r="D18" s="7"/>
      <c r="E18" s="268">
        <v>0.92605308999999991</v>
      </c>
      <c r="F18" s="268">
        <v>1.1348419999999999</v>
      </c>
      <c r="G18" s="268">
        <v>1.56876876</v>
      </c>
      <c r="H18" s="268">
        <v>1.174636</v>
      </c>
      <c r="I18" s="345">
        <v>4.8042998499999996</v>
      </c>
      <c r="K18" s="268">
        <v>0.44715192999999998</v>
      </c>
      <c r="L18" s="339">
        <v>2.2731405099999997</v>
      </c>
      <c r="M18" s="343">
        <v>0</v>
      </c>
      <c r="N18" s="450">
        <v>0</v>
      </c>
      <c r="O18" s="496">
        <v>-0.51714222993413905</v>
      </c>
      <c r="P18" s="496">
        <v>1.0030458072577504</v>
      </c>
      <c r="Q18" s="988">
        <v>-1</v>
      </c>
      <c r="R18" s="988">
        <v>-1</v>
      </c>
      <c r="S18" s="88"/>
      <c r="T18" s="268">
        <v>0.92605308999999991</v>
      </c>
      <c r="U18" s="339">
        <v>0.44715192999999998</v>
      </c>
      <c r="V18" s="293">
        <v>-0.51714222993413905</v>
      </c>
      <c r="Y18" s="276">
        <v>2.0608950900000003</v>
      </c>
      <c r="Z18" s="339">
        <v>2.7202924400000001</v>
      </c>
      <c r="AA18" s="293">
        <v>0.31995677664504496</v>
      </c>
      <c r="AD18" s="268">
        <v>3.62966385</v>
      </c>
      <c r="AE18" s="339">
        <v>0</v>
      </c>
      <c r="AF18" s="293">
        <v>-1</v>
      </c>
      <c r="AI18" s="268">
        <v>4.8042998499999996</v>
      </c>
      <c r="AJ18" s="339">
        <v>0</v>
      </c>
      <c r="AK18" s="293">
        <v>-1</v>
      </c>
    </row>
    <row r="19" spans="1:37" x14ac:dyDescent="0.2">
      <c r="A19" s="246" t="s">
        <v>169</v>
      </c>
      <c r="B19" s="268">
        <v>14.691381829999999</v>
      </c>
      <c r="C19" s="268">
        <v>13.78207592</v>
      </c>
      <c r="D19" s="7"/>
      <c r="E19" s="268">
        <v>19.52350689</v>
      </c>
      <c r="F19" s="268">
        <v>2.2734726600000004</v>
      </c>
      <c r="G19" s="268">
        <v>12.819897150000001</v>
      </c>
      <c r="H19" s="268">
        <v>11.072162519999999</v>
      </c>
      <c r="I19" s="345">
        <v>45.689039219999998</v>
      </c>
      <c r="K19" s="268">
        <v>4.7036178700000004</v>
      </c>
      <c r="L19" s="339">
        <v>8.0191228700000003</v>
      </c>
      <c r="M19" s="343">
        <v>0</v>
      </c>
      <c r="N19" s="450">
        <v>0</v>
      </c>
      <c r="O19" s="496">
        <v>-0.75907925269259857</v>
      </c>
      <c r="P19" s="496">
        <v>2.5272572268364111</v>
      </c>
      <c r="Q19" s="988">
        <v>-1</v>
      </c>
      <c r="R19" s="988">
        <v>-1</v>
      </c>
      <c r="S19" s="88"/>
      <c r="T19" s="268">
        <v>19.52350689</v>
      </c>
      <c r="U19" s="339">
        <v>4.7036178700000004</v>
      </c>
      <c r="V19" s="293">
        <v>-0.75907925269259857</v>
      </c>
      <c r="Y19" s="276">
        <v>21.79697955</v>
      </c>
      <c r="Z19" s="339">
        <v>12.722740740000001</v>
      </c>
      <c r="AA19" s="293">
        <v>-0.41630716720106292</v>
      </c>
      <c r="AD19" s="268">
        <v>34.616876700000006</v>
      </c>
      <c r="AE19" s="339">
        <v>0</v>
      </c>
      <c r="AF19" s="293">
        <v>-1</v>
      </c>
      <c r="AI19" s="268">
        <v>45.689039219999998</v>
      </c>
      <c r="AJ19" s="339">
        <v>0</v>
      </c>
      <c r="AK19" s="293">
        <v>-1</v>
      </c>
    </row>
    <row r="20" spans="1:37" x14ac:dyDescent="0.2">
      <c r="A20" s="247" t="s">
        <v>170</v>
      </c>
      <c r="B20" s="270">
        <v>-10.77889057</v>
      </c>
      <c r="C20" s="270">
        <v>-10.639441400000001</v>
      </c>
      <c r="D20" s="19"/>
      <c r="E20" s="270">
        <v>-18.5974538</v>
      </c>
      <c r="F20" s="270">
        <v>-1.13863066</v>
      </c>
      <c r="G20" s="270">
        <v>-11.25112839</v>
      </c>
      <c r="H20" s="270">
        <v>-9.8975265199999996</v>
      </c>
      <c r="I20" s="348">
        <v>-40.884739369999998</v>
      </c>
      <c r="J20" s="20"/>
      <c r="K20" s="270">
        <v>-4.25646594</v>
      </c>
      <c r="L20" s="255">
        <v>-5.7459823600000002</v>
      </c>
      <c r="M20" s="349">
        <v>0</v>
      </c>
      <c r="N20" s="446">
        <v>0</v>
      </c>
      <c r="O20" s="497">
        <v>-0.77112641409008365</v>
      </c>
      <c r="P20" s="497">
        <v>4.0463970116525765</v>
      </c>
      <c r="Q20" s="443">
        <v>-1</v>
      </c>
      <c r="R20" s="443">
        <v>-1</v>
      </c>
      <c r="S20" s="88"/>
      <c r="T20" s="270">
        <v>-18.5974538</v>
      </c>
      <c r="U20" s="255">
        <v>-4.25646594</v>
      </c>
      <c r="V20" s="302">
        <v>-0.77112641409008365</v>
      </c>
      <c r="X20" s="20"/>
      <c r="Y20" s="251">
        <v>-19.736084460000001</v>
      </c>
      <c r="Z20" s="255">
        <v>-10.002448300000001</v>
      </c>
      <c r="AA20" s="302">
        <v>-0.49318983102892533</v>
      </c>
      <c r="AD20" s="270">
        <v>-30.987212850000002</v>
      </c>
      <c r="AE20" s="255">
        <v>0</v>
      </c>
      <c r="AF20" s="302">
        <v>-1</v>
      </c>
      <c r="AI20" s="270">
        <v>-40.884739369999998</v>
      </c>
      <c r="AJ20" s="255">
        <v>0</v>
      </c>
      <c r="AK20" s="302">
        <v>-1</v>
      </c>
    </row>
    <row r="21" spans="1:37" x14ac:dyDescent="0.2">
      <c r="A21" s="247" t="s">
        <v>6</v>
      </c>
      <c r="B21" s="270">
        <v>-39.642649390000003</v>
      </c>
      <c r="C21" s="270">
        <v>-139.21468186999999</v>
      </c>
      <c r="D21" s="19"/>
      <c r="E21" s="270">
        <v>10.63049236</v>
      </c>
      <c r="F21" s="270">
        <v>16.718398480000001</v>
      </c>
      <c r="G21" s="270">
        <v>7.9621625199999997</v>
      </c>
      <c r="H21" s="270">
        <v>10.63617541</v>
      </c>
      <c r="I21" s="348">
        <v>45.947228770000002</v>
      </c>
      <c r="J21" s="20"/>
      <c r="K21" s="270">
        <v>28.35287962</v>
      </c>
      <c r="L21" s="255">
        <v>41.235836280000001</v>
      </c>
      <c r="M21" s="349">
        <v>0</v>
      </c>
      <c r="N21" s="446">
        <v>0</v>
      </c>
      <c r="O21" s="497">
        <v>1.6671276042382668</v>
      </c>
      <c r="P21" s="497">
        <v>1.4664944031170142</v>
      </c>
      <c r="Q21" s="443">
        <v>-1</v>
      </c>
      <c r="R21" s="443">
        <v>-1</v>
      </c>
      <c r="S21" s="88"/>
      <c r="T21" s="270">
        <v>10.63049236</v>
      </c>
      <c r="U21" s="255">
        <v>28.35287962</v>
      </c>
      <c r="V21" s="302">
        <v>1.6671276042382668</v>
      </c>
      <c r="X21" s="20"/>
      <c r="Y21" s="251">
        <v>27.348890839999999</v>
      </c>
      <c r="Z21" s="255">
        <v>69.588715900000011</v>
      </c>
      <c r="AA21" s="302">
        <v>1.5444803705977284</v>
      </c>
      <c r="AD21" s="270">
        <v>35.311053360000002</v>
      </c>
      <c r="AE21" s="255">
        <v>0</v>
      </c>
      <c r="AF21" s="302">
        <v>-1</v>
      </c>
      <c r="AI21" s="270">
        <v>45.947228770000002</v>
      </c>
      <c r="AJ21" s="255">
        <v>0</v>
      </c>
      <c r="AK21" s="302">
        <v>-1</v>
      </c>
    </row>
    <row r="22" spans="1:37" x14ac:dyDescent="0.2">
      <c r="A22" s="246" t="s">
        <v>171</v>
      </c>
      <c r="B22" s="268">
        <v>423.93673615</v>
      </c>
      <c r="C22" s="268">
        <v>424.40772256999998</v>
      </c>
      <c r="D22" s="7"/>
      <c r="E22" s="268">
        <v>102.76088709</v>
      </c>
      <c r="F22" s="268">
        <v>92.787646379999998</v>
      </c>
      <c r="G22" s="268">
        <v>99.894199579999992</v>
      </c>
      <c r="H22" s="268">
        <v>100.49623915000001</v>
      </c>
      <c r="I22" s="345">
        <v>395.93897219999997</v>
      </c>
      <c r="K22" s="268">
        <v>76.165705629999991</v>
      </c>
      <c r="L22" s="339">
        <v>90.110838510000008</v>
      </c>
      <c r="M22" s="343">
        <v>0</v>
      </c>
      <c r="N22" s="450">
        <v>0</v>
      </c>
      <c r="O22" s="496">
        <v>-0.25880646044547501</v>
      </c>
      <c r="P22" s="496">
        <v>-2.8848752764322357E-2</v>
      </c>
      <c r="Q22" s="988">
        <v>-1</v>
      </c>
      <c r="R22" s="988">
        <v>-1</v>
      </c>
      <c r="S22" s="88"/>
      <c r="T22" s="268">
        <v>102.76088709</v>
      </c>
      <c r="U22" s="339">
        <v>76.165705629999991</v>
      </c>
      <c r="V22" s="293">
        <v>-0.25880646044547501</v>
      </c>
      <c r="Y22" s="276">
        <v>195.54853347</v>
      </c>
      <c r="Z22" s="339">
        <v>166.27654414</v>
      </c>
      <c r="AA22" s="293">
        <v>-0.14969168426154802</v>
      </c>
      <c r="AD22" s="268">
        <v>295.44273305000002</v>
      </c>
      <c r="AE22" s="339">
        <v>0</v>
      </c>
      <c r="AF22" s="293">
        <v>-1</v>
      </c>
      <c r="AI22" s="268">
        <v>395.93897219999997</v>
      </c>
      <c r="AJ22" s="339">
        <v>0</v>
      </c>
      <c r="AK22" s="293">
        <v>-1</v>
      </c>
    </row>
    <row r="23" spans="1:37" x14ac:dyDescent="0.2">
      <c r="A23" s="246" t="s">
        <v>172</v>
      </c>
      <c r="B23" s="268">
        <v>137.97043816999999</v>
      </c>
      <c r="C23" s="268">
        <v>172.84497517</v>
      </c>
      <c r="D23" s="7"/>
      <c r="E23" s="268">
        <v>25.514448519999998</v>
      </c>
      <c r="F23" s="268">
        <v>29.208227000000001</v>
      </c>
      <c r="G23" s="268">
        <v>20.630454649999997</v>
      </c>
      <c r="H23" s="268">
        <v>20.734216920000001</v>
      </c>
      <c r="I23" s="345">
        <v>96.087347090000009</v>
      </c>
      <c r="K23" s="268">
        <v>20.28898822</v>
      </c>
      <c r="L23" s="339">
        <v>28.697392079999997</v>
      </c>
      <c r="M23" s="343">
        <v>0</v>
      </c>
      <c r="N23" s="450">
        <v>0</v>
      </c>
      <c r="O23" s="496">
        <v>-0.20480396806946147</v>
      </c>
      <c r="P23" s="496">
        <v>-1.7489418991437043E-2</v>
      </c>
      <c r="Q23" s="917">
        <v>-1</v>
      </c>
      <c r="R23" s="917">
        <v>-1</v>
      </c>
      <c r="S23" s="88"/>
      <c r="T23" s="268">
        <v>25.514448519999998</v>
      </c>
      <c r="U23" s="339">
        <v>20.28898822</v>
      </c>
      <c r="V23" s="293">
        <v>-0.20480396806946147</v>
      </c>
      <c r="Y23" s="276">
        <v>54.722675520000003</v>
      </c>
      <c r="Z23" s="339">
        <v>48.9863803</v>
      </c>
      <c r="AA23" s="293">
        <v>-0.1048248311233157</v>
      </c>
      <c r="AD23" s="268">
        <v>75.35313017</v>
      </c>
      <c r="AE23" s="339">
        <v>0</v>
      </c>
      <c r="AF23" s="293">
        <v>-1</v>
      </c>
      <c r="AI23" s="268">
        <v>96.087347090000009</v>
      </c>
      <c r="AJ23" s="339">
        <v>0</v>
      </c>
      <c r="AK23" s="293">
        <v>-1</v>
      </c>
    </row>
    <row r="24" spans="1:37" x14ac:dyDescent="0.2">
      <c r="A24" s="247" t="s">
        <v>173</v>
      </c>
      <c r="B24" s="270">
        <v>285.96629798000004</v>
      </c>
      <c r="C24" s="270">
        <v>251.56274740000001</v>
      </c>
      <c r="D24" s="19"/>
      <c r="E24" s="270">
        <v>77.246438569999995</v>
      </c>
      <c r="F24" s="270">
        <v>63.579419380000004</v>
      </c>
      <c r="G24" s="270">
        <v>79.263744930000001</v>
      </c>
      <c r="H24" s="270">
        <v>79.762022229999999</v>
      </c>
      <c r="I24" s="348">
        <v>299.85162510999999</v>
      </c>
      <c r="J24" s="20"/>
      <c r="K24" s="270">
        <v>55.876717409999998</v>
      </c>
      <c r="L24" s="255">
        <v>61.41344643</v>
      </c>
      <c r="M24" s="349">
        <v>0</v>
      </c>
      <c r="N24" s="446">
        <v>0</v>
      </c>
      <c r="O24" s="497">
        <v>-0.27664344862494805</v>
      </c>
      <c r="P24" s="497">
        <v>-3.4067202423703605E-2</v>
      </c>
      <c r="Q24" s="443">
        <v>-1</v>
      </c>
      <c r="R24" s="443">
        <v>-1</v>
      </c>
      <c r="S24" s="88"/>
      <c r="T24" s="270">
        <v>77.246438569999995</v>
      </c>
      <c r="U24" s="255">
        <v>55.876717409999998</v>
      </c>
      <c r="V24" s="302">
        <v>-0.27664344862494805</v>
      </c>
      <c r="X24" s="20"/>
      <c r="Y24" s="251">
        <v>140.82585795</v>
      </c>
      <c r="Z24" s="255">
        <v>117.29016384000001</v>
      </c>
      <c r="AA24" s="302">
        <v>-0.16712622562794047</v>
      </c>
      <c r="AD24" s="270">
        <v>220.08960288</v>
      </c>
      <c r="AE24" s="255">
        <v>0</v>
      </c>
      <c r="AF24" s="302">
        <v>-1</v>
      </c>
      <c r="AI24" s="270">
        <v>299.85162510999999</v>
      </c>
      <c r="AJ24" s="255">
        <v>0</v>
      </c>
      <c r="AK24" s="302">
        <v>-1</v>
      </c>
    </row>
    <row r="25" spans="1:37" x14ac:dyDescent="0.2">
      <c r="A25" s="246" t="s">
        <v>109</v>
      </c>
      <c r="B25" s="268">
        <v>0</v>
      </c>
      <c r="C25" s="268">
        <v>0</v>
      </c>
      <c r="D25" s="7"/>
      <c r="E25" s="268">
        <v>0</v>
      </c>
      <c r="F25" s="268">
        <v>0</v>
      </c>
      <c r="G25" s="268">
        <v>0</v>
      </c>
      <c r="H25" s="268">
        <v>0</v>
      </c>
      <c r="I25" s="345">
        <v>0</v>
      </c>
      <c r="K25" s="268">
        <v>0</v>
      </c>
      <c r="L25" s="339">
        <v>0</v>
      </c>
      <c r="M25" s="343">
        <v>0</v>
      </c>
      <c r="N25" s="450">
        <v>0</v>
      </c>
      <c r="O25" s="496" t="s">
        <v>332</v>
      </c>
      <c r="P25" s="496" t="s">
        <v>332</v>
      </c>
      <c r="Q25" s="988" t="s">
        <v>332</v>
      </c>
      <c r="R25" s="988" t="s">
        <v>332</v>
      </c>
      <c r="S25" s="88"/>
      <c r="T25" s="268">
        <v>0</v>
      </c>
      <c r="U25" s="339">
        <v>0</v>
      </c>
      <c r="V25" s="293">
        <v>0</v>
      </c>
      <c r="Y25" s="276">
        <v>0</v>
      </c>
      <c r="Z25" s="339">
        <v>0</v>
      </c>
      <c r="AA25" s="293">
        <v>0</v>
      </c>
      <c r="AD25" s="268">
        <v>0</v>
      </c>
      <c r="AE25" s="339">
        <v>0</v>
      </c>
      <c r="AF25" s="293">
        <v>0</v>
      </c>
      <c r="AI25" s="268">
        <v>0</v>
      </c>
      <c r="AJ25" s="339">
        <v>0</v>
      </c>
      <c r="AK25" s="293">
        <v>0</v>
      </c>
    </row>
    <row r="26" spans="1:37" x14ac:dyDescent="0.2">
      <c r="A26" s="246" t="s">
        <v>108</v>
      </c>
      <c r="B26" s="268">
        <v>-0.84686211</v>
      </c>
      <c r="C26" s="268">
        <v>2.3584034599999999</v>
      </c>
      <c r="D26" s="7"/>
      <c r="E26" s="268">
        <v>-5.3316349999999998E-2</v>
      </c>
      <c r="F26" s="268">
        <v>-5.4111430000000002E-2</v>
      </c>
      <c r="G26" s="268">
        <v>-5.6070379999999996E-2</v>
      </c>
      <c r="H26" s="268">
        <v>-5.9444399999999996E-3</v>
      </c>
      <c r="I26" s="345">
        <v>-0.1694426</v>
      </c>
      <c r="K26" s="268">
        <v>7.3784299999999997E-2</v>
      </c>
      <c r="L26" s="339">
        <v>1.2052371000000002</v>
      </c>
      <c r="M26" s="343">
        <v>0</v>
      </c>
      <c r="N26" s="450">
        <v>0</v>
      </c>
      <c r="O26" s="496">
        <v>-2.3838963094810501</v>
      </c>
      <c r="P26" s="496">
        <v>-23.273244303467866</v>
      </c>
      <c r="Q26" s="917">
        <v>-1</v>
      </c>
      <c r="R26" s="917">
        <v>-1</v>
      </c>
      <c r="S26" s="88"/>
      <c r="T26" s="268">
        <v>-5.3316349999999998E-2</v>
      </c>
      <c r="U26" s="339">
        <v>7.3784299999999997E-2</v>
      </c>
      <c r="V26" s="293">
        <v>-2.3838963094810501</v>
      </c>
      <c r="Y26" s="276">
        <v>-0.10742778</v>
      </c>
      <c r="Z26" s="339">
        <v>1.2790214</v>
      </c>
      <c r="AA26" s="293">
        <v>-12.905872019323121</v>
      </c>
      <c r="AD26" s="268">
        <v>-0.16349816</v>
      </c>
      <c r="AE26" s="339">
        <v>0</v>
      </c>
      <c r="AF26" s="293">
        <v>-1</v>
      </c>
      <c r="AI26" s="268">
        <v>-0.1694426</v>
      </c>
      <c r="AJ26" s="339">
        <v>0</v>
      </c>
      <c r="AK26" s="293">
        <v>-1</v>
      </c>
    </row>
    <row r="27" spans="1:37" x14ac:dyDescent="0.2">
      <c r="A27" s="247" t="s">
        <v>0</v>
      </c>
      <c r="B27" s="270">
        <v>285.11943587000002</v>
      </c>
      <c r="C27" s="270">
        <v>253.92115086000001</v>
      </c>
      <c r="D27" s="19"/>
      <c r="E27" s="270">
        <v>77.193122219999992</v>
      </c>
      <c r="F27" s="270">
        <v>63.525307950000006</v>
      </c>
      <c r="G27" s="270">
        <v>79.207674549999993</v>
      </c>
      <c r="H27" s="270">
        <v>79.756077790000006</v>
      </c>
      <c r="I27" s="348">
        <v>299.68218251000002</v>
      </c>
      <c r="J27" s="20"/>
      <c r="K27" s="270">
        <v>55.950501709999998</v>
      </c>
      <c r="L27" s="255">
        <v>62.618683529999998</v>
      </c>
      <c r="M27" s="349">
        <v>0</v>
      </c>
      <c r="N27" s="446">
        <v>0</v>
      </c>
      <c r="O27" s="496">
        <v>-0.27518799472132555</v>
      </c>
      <c r="P27" s="496">
        <v>-1.4271861865094776E-2</v>
      </c>
      <c r="Q27" s="917">
        <v>-1</v>
      </c>
      <c r="R27" s="917">
        <v>-1</v>
      </c>
      <c r="S27" s="88"/>
      <c r="T27" s="270">
        <v>77.193122219999992</v>
      </c>
      <c r="U27" s="255">
        <v>55.950501709999998</v>
      </c>
      <c r="V27" s="302">
        <v>-0.27518799472132555</v>
      </c>
      <c r="X27" s="20"/>
      <c r="Y27" s="251">
        <v>140.71843016999998</v>
      </c>
      <c r="Z27" s="255">
        <v>118.56918524</v>
      </c>
      <c r="AA27" s="302">
        <v>-0.15740116559886139</v>
      </c>
      <c r="AD27" s="270">
        <v>219.92610472000001</v>
      </c>
      <c r="AE27" s="255">
        <v>0</v>
      </c>
      <c r="AF27" s="302">
        <v>-1</v>
      </c>
      <c r="AI27" s="270">
        <v>299.68218251000002</v>
      </c>
      <c r="AJ27" s="255">
        <v>0</v>
      </c>
      <c r="AK27" s="302">
        <v>-1</v>
      </c>
    </row>
    <row r="28" spans="1:37" x14ac:dyDescent="0.2">
      <c r="A28" s="246" t="s">
        <v>264</v>
      </c>
      <c r="B28" s="268">
        <v>10.797055</v>
      </c>
      <c r="C28" s="268">
        <v>20.28011957</v>
      </c>
      <c r="D28" s="7"/>
      <c r="E28" s="268">
        <v>5.3955198900000001</v>
      </c>
      <c r="F28" s="268">
        <v>3.1752926400000003</v>
      </c>
      <c r="G28" s="268">
        <v>5.5786115000000001</v>
      </c>
      <c r="H28" s="268">
        <v>5.2144252800000004</v>
      </c>
      <c r="I28" s="345">
        <v>19.363849309999999</v>
      </c>
      <c r="K28" s="268">
        <v>3.0657451499999997</v>
      </c>
      <c r="L28" s="339">
        <v>4.9146433399999996</v>
      </c>
      <c r="M28" s="343">
        <v>0</v>
      </c>
      <c r="N28" s="450">
        <v>0</v>
      </c>
      <c r="O28" s="496">
        <v>-0.4317980078839076</v>
      </c>
      <c r="P28" s="496">
        <v>0.54777650352252227</v>
      </c>
      <c r="Q28" s="917">
        <v>-1</v>
      </c>
      <c r="R28" s="917">
        <v>-1</v>
      </c>
      <c r="S28" s="88"/>
      <c r="T28" s="268">
        <v>5.3955198900000001</v>
      </c>
      <c r="U28" s="339">
        <v>3.0657451499999997</v>
      </c>
      <c r="V28" s="293">
        <v>-0.4317980078839076</v>
      </c>
      <c r="Y28" s="276">
        <v>8.5708125299999995</v>
      </c>
      <c r="Z28" s="339">
        <v>7.9803884900000002</v>
      </c>
      <c r="AA28" s="293">
        <v>-6.8887755733002765E-2</v>
      </c>
      <c r="AD28" s="268">
        <v>14.149424029999999</v>
      </c>
      <c r="AE28" s="339">
        <v>0</v>
      </c>
      <c r="AF28" s="293">
        <v>-1</v>
      </c>
      <c r="AI28" s="268">
        <v>19.363849309999999</v>
      </c>
      <c r="AJ28" s="339">
        <v>0</v>
      </c>
      <c r="AK28" s="293">
        <v>-1</v>
      </c>
    </row>
    <row r="29" spans="1:37" x14ac:dyDescent="0.2">
      <c r="A29" s="246" t="s">
        <v>174</v>
      </c>
      <c r="B29" s="268">
        <v>136.75507537999999</v>
      </c>
      <c r="C29" s="268">
        <v>163.52497231999999</v>
      </c>
      <c r="D29" s="7"/>
      <c r="E29" s="268">
        <v>141.81734246000002</v>
      </c>
      <c r="F29" s="268">
        <v>34.423201570000003</v>
      </c>
      <c r="G29" s="268">
        <v>-22.606089000000001</v>
      </c>
      <c r="H29" s="268">
        <v>37.479167329999996</v>
      </c>
      <c r="I29" s="345">
        <v>191.11362236000002</v>
      </c>
      <c r="K29" s="268">
        <v>135.41615558000001</v>
      </c>
      <c r="L29" s="339">
        <v>47.990462569999998</v>
      </c>
      <c r="M29" s="343">
        <v>0</v>
      </c>
      <c r="N29" s="450">
        <v>0</v>
      </c>
      <c r="O29" s="496">
        <v>-4.5136841298556163E-2</v>
      </c>
      <c r="P29" s="496">
        <v>0.39413129462728219</v>
      </c>
      <c r="Q29" s="988">
        <v>-1</v>
      </c>
      <c r="R29" s="988">
        <v>-1</v>
      </c>
      <c r="S29" s="88"/>
      <c r="T29" s="268">
        <v>141.81734246000002</v>
      </c>
      <c r="U29" s="339">
        <v>135.41615558000001</v>
      </c>
      <c r="V29" s="293">
        <v>-4.5136841298556163E-2</v>
      </c>
      <c r="Y29" s="276">
        <v>176.24054403</v>
      </c>
      <c r="Z29" s="339">
        <v>183.40661815000001</v>
      </c>
      <c r="AA29" s="293">
        <v>4.0660758053380701E-2</v>
      </c>
      <c r="AD29" s="268">
        <v>153.63445503</v>
      </c>
      <c r="AE29" s="339">
        <v>0</v>
      </c>
      <c r="AF29" s="293">
        <v>-1</v>
      </c>
      <c r="AI29" s="268">
        <v>191.11362236000002</v>
      </c>
      <c r="AJ29" s="339">
        <v>0</v>
      </c>
      <c r="AK29" s="293">
        <v>-1</v>
      </c>
    </row>
    <row r="30" spans="1:37" x14ac:dyDescent="0.2">
      <c r="A30" s="246" t="s">
        <v>175</v>
      </c>
      <c r="B30" s="268">
        <v>222.77350931999999</v>
      </c>
      <c r="C30" s="268">
        <v>229.98501256999998</v>
      </c>
      <c r="D30" s="7"/>
      <c r="E30" s="268">
        <v>179.04921483000001</v>
      </c>
      <c r="F30" s="268">
        <v>68.418853970000001</v>
      </c>
      <c r="G30" s="268">
        <v>10.596824230000001</v>
      </c>
      <c r="H30" s="268">
        <v>82.207321690000001</v>
      </c>
      <c r="I30" s="345">
        <v>340.27221472000002</v>
      </c>
      <c r="K30" s="268">
        <v>173.27634363999999</v>
      </c>
      <c r="L30" s="339">
        <v>96.757605609999999</v>
      </c>
      <c r="M30" s="343">
        <v>0</v>
      </c>
      <c r="N30" s="450">
        <v>0</v>
      </c>
      <c r="O30" s="496">
        <v>-3.2241812372543074E-2</v>
      </c>
      <c r="P30" s="496">
        <v>0.41419506460055366</v>
      </c>
      <c r="Q30" s="917">
        <v>-1</v>
      </c>
      <c r="R30" s="917">
        <v>-1</v>
      </c>
      <c r="S30" s="88"/>
      <c r="T30" s="268">
        <v>179.04921483000001</v>
      </c>
      <c r="U30" s="339">
        <v>173.27634363999999</v>
      </c>
      <c r="V30" s="293">
        <v>-3.2241812372543074E-2</v>
      </c>
      <c r="Y30" s="276">
        <v>247.46806880000003</v>
      </c>
      <c r="Z30" s="339">
        <v>270.03394924999998</v>
      </c>
      <c r="AA30" s="293">
        <v>9.1187039036690259E-2</v>
      </c>
      <c r="AD30" s="268">
        <v>258.06489303000001</v>
      </c>
      <c r="AE30" s="339">
        <v>0</v>
      </c>
      <c r="AF30" s="293">
        <v>-1</v>
      </c>
      <c r="AI30" s="268">
        <v>340.27221472000002</v>
      </c>
      <c r="AJ30" s="339">
        <v>0</v>
      </c>
      <c r="AK30" s="293">
        <v>-1</v>
      </c>
    </row>
    <row r="31" spans="1:37" x14ac:dyDescent="0.2">
      <c r="A31" s="247" t="s">
        <v>176</v>
      </c>
      <c r="B31" s="270">
        <v>-86.018433939999994</v>
      </c>
      <c r="C31" s="270">
        <v>-66.460040250000006</v>
      </c>
      <c r="D31" s="19"/>
      <c r="E31" s="270">
        <v>-37.231872369999998</v>
      </c>
      <c r="F31" s="270">
        <v>-33.995652399999997</v>
      </c>
      <c r="G31" s="270">
        <v>-33.20291323</v>
      </c>
      <c r="H31" s="270">
        <v>-44.728154359999998</v>
      </c>
      <c r="I31" s="348">
        <v>-149.15859236</v>
      </c>
      <c r="J31" s="20"/>
      <c r="K31" s="270">
        <v>-37.860188060000006</v>
      </c>
      <c r="L31" s="255">
        <v>-48.767143040000001</v>
      </c>
      <c r="M31" s="349">
        <v>0</v>
      </c>
      <c r="N31" s="446">
        <v>0</v>
      </c>
      <c r="O31" s="497">
        <v>1.6875747847327722E-2</v>
      </c>
      <c r="P31" s="497">
        <v>0.43451116825750358</v>
      </c>
      <c r="Q31" s="443">
        <v>-1</v>
      </c>
      <c r="R31" s="443">
        <v>-1</v>
      </c>
      <c r="S31" s="88"/>
      <c r="T31" s="270">
        <v>-37.231872369999998</v>
      </c>
      <c r="U31" s="255">
        <v>-37.860188060000006</v>
      </c>
      <c r="V31" s="302">
        <v>1.6875747847327722E-2</v>
      </c>
      <c r="X31" s="20"/>
      <c r="Y31" s="251">
        <v>-71.227524770000002</v>
      </c>
      <c r="Z31" s="255">
        <v>-86.627331099999992</v>
      </c>
      <c r="AA31" s="302">
        <v>0.21620583306421684</v>
      </c>
      <c r="AD31" s="270">
        <v>-104.430438</v>
      </c>
      <c r="AE31" s="255">
        <v>0</v>
      </c>
      <c r="AF31" s="302">
        <v>-1</v>
      </c>
      <c r="AI31" s="270">
        <v>-149.15859236</v>
      </c>
      <c r="AJ31" s="255">
        <v>0</v>
      </c>
      <c r="AK31" s="302">
        <v>-1</v>
      </c>
    </row>
    <row r="32" spans="1:37" x14ac:dyDescent="0.2">
      <c r="A32" s="246" t="s">
        <v>177</v>
      </c>
      <c r="B32" s="268">
        <v>159.45835253999999</v>
      </c>
      <c r="C32" s="268">
        <v>48.246428739999999</v>
      </c>
      <c r="D32" s="7"/>
      <c r="E32" s="268">
        <v>50.59174221</v>
      </c>
      <c r="F32" s="268">
        <v>46.248054029999999</v>
      </c>
      <c r="G32" s="268">
        <v>53.966923840000007</v>
      </c>
      <c r="H32" s="268">
        <v>45.664098840000001</v>
      </c>
      <c r="I32" s="345">
        <v>196.47081892</v>
      </c>
      <c r="K32" s="268">
        <v>46.443193270000002</v>
      </c>
      <c r="L32" s="339">
        <v>55.087376770000006</v>
      </c>
      <c r="M32" s="343">
        <v>0</v>
      </c>
      <c r="N32" s="450">
        <v>0</v>
      </c>
      <c r="O32" s="496">
        <v>-8.2000515475033245E-2</v>
      </c>
      <c r="P32" s="496">
        <v>0.19112853341388486</v>
      </c>
      <c r="Q32" s="917">
        <v>-1</v>
      </c>
      <c r="R32" s="917">
        <v>-1</v>
      </c>
      <c r="S32" s="88"/>
      <c r="T32" s="268">
        <v>50.59174221</v>
      </c>
      <c r="U32" s="339">
        <v>46.443193270000002</v>
      </c>
      <c r="V32" s="293">
        <v>-8.2000515475033245E-2</v>
      </c>
      <c r="Y32" s="276">
        <v>96.839796239999998</v>
      </c>
      <c r="Z32" s="339">
        <v>101.53057004</v>
      </c>
      <c r="AA32" s="293">
        <v>4.8438493079588522E-2</v>
      </c>
      <c r="AD32" s="268">
        <v>150.80672008000002</v>
      </c>
      <c r="AE32" s="339">
        <v>0</v>
      </c>
      <c r="AF32" s="293">
        <v>-1</v>
      </c>
      <c r="AI32" s="268">
        <v>196.47081892</v>
      </c>
      <c r="AJ32" s="339">
        <v>0</v>
      </c>
      <c r="AK32" s="293">
        <v>-1</v>
      </c>
    </row>
    <row r="33" spans="1:38" x14ac:dyDescent="0.2">
      <c r="A33" s="275" t="s">
        <v>178</v>
      </c>
      <c r="B33" s="393">
        <v>0</v>
      </c>
      <c r="C33" s="393">
        <v>0</v>
      </c>
      <c r="D33" s="7"/>
      <c r="E33" s="268">
        <v>0</v>
      </c>
      <c r="F33" s="268">
        <v>0</v>
      </c>
      <c r="G33" s="268">
        <v>0</v>
      </c>
      <c r="H33" s="268">
        <v>0</v>
      </c>
      <c r="I33" s="341">
        <v>0</v>
      </c>
      <c r="K33" s="268">
        <v>0</v>
      </c>
      <c r="L33" s="339">
        <v>0</v>
      </c>
      <c r="M33" s="345">
        <v>0</v>
      </c>
      <c r="N33" s="345">
        <v>0</v>
      </c>
      <c r="O33" s="499" t="s">
        <v>332</v>
      </c>
      <c r="P33" s="499" t="s">
        <v>332</v>
      </c>
      <c r="Q33" s="918" t="s">
        <v>332</v>
      </c>
      <c r="R33" s="918" t="s">
        <v>332</v>
      </c>
      <c r="S33" s="88"/>
      <c r="T33" s="268">
        <v>0</v>
      </c>
      <c r="U33" s="339">
        <v>0</v>
      </c>
      <c r="V33" s="372">
        <v>0</v>
      </c>
      <c r="Y33" s="276">
        <v>0</v>
      </c>
      <c r="Z33" s="339">
        <v>0</v>
      </c>
      <c r="AA33" s="372">
        <v>0</v>
      </c>
      <c r="AD33" s="268">
        <v>0</v>
      </c>
      <c r="AE33" s="339">
        <v>0</v>
      </c>
      <c r="AF33" s="372">
        <v>0</v>
      </c>
      <c r="AI33" s="268">
        <v>0</v>
      </c>
      <c r="AJ33" s="339">
        <v>0</v>
      </c>
      <c r="AK33" s="372">
        <v>0</v>
      </c>
    </row>
    <row r="34" spans="1:38" s="2" customFormat="1" ht="13.5" thickBot="1" x14ac:dyDescent="0.25">
      <c r="A34" s="440" t="s">
        <v>253</v>
      </c>
      <c r="B34" s="439">
        <v>159.45835253999999</v>
      </c>
      <c r="C34" s="439">
        <v>48.246428739999999</v>
      </c>
      <c r="D34" s="19"/>
      <c r="E34" s="449">
        <v>50.59174221</v>
      </c>
      <c r="F34" s="449">
        <v>46.248054029999999</v>
      </c>
      <c r="G34" s="449">
        <v>53.966923840000007</v>
      </c>
      <c r="H34" s="449">
        <v>45.664098840000001</v>
      </c>
      <c r="I34" s="482">
        <v>196.47081892</v>
      </c>
      <c r="J34" s="20"/>
      <c r="K34" s="449">
        <v>46.443193270000002</v>
      </c>
      <c r="L34" s="447">
        <v>55.087376770000006</v>
      </c>
      <c r="M34" s="433">
        <v>0</v>
      </c>
      <c r="N34" s="433">
        <v>0</v>
      </c>
      <c r="O34" s="498">
        <v>-8.2000515475033245E-2</v>
      </c>
      <c r="P34" s="498">
        <v>0.19112853341388486</v>
      </c>
      <c r="Q34" s="444">
        <v>-1</v>
      </c>
      <c r="R34" s="444">
        <v>-1</v>
      </c>
      <c r="S34" s="157"/>
      <c r="T34" s="449">
        <v>50.59174221</v>
      </c>
      <c r="U34" s="473">
        <v>46.443193270000002</v>
      </c>
      <c r="V34" s="471">
        <v>-8.2000515475033245E-2</v>
      </c>
      <c r="X34" s="20"/>
      <c r="Y34" s="994">
        <v>96.839796239999998</v>
      </c>
      <c r="Z34" s="473">
        <v>101.53057004</v>
      </c>
      <c r="AA34" s="471">
        <v>4.8438493079588522E-2</v>
      </c>
      <c r="AD34" s="449">
        <v>150.80672008000002</v>
      </c>
      <c r="AE34" s="473">
        <v>0</v>
      </c>
      <c r="AF34" s="471">
        <v>-1</v>
      </c>
      <c r="AI34" s="449">
        <v>196.47081892</v>
      </c>
      <c r="AJ34" s="473">
        <v>0</v>
      </c>
      <c r="AK34" s="471">
        <v>-1</v>
      </c>
    </row>
    <row r="35" spans="1:38" x14ac:dyDescent="0.2">
      <c r="A35" s="253" t="s">
        <v>2</v>
      </c>
      <c r="B35" s="267">
        <v>11.54009632</v>
      </c>
      <c r="C35" s="267">
        <v>11.596512539999999</v>
      </c>
      <c r="D35" s="7"/>
      <c r="E35" s="267">
        <v>3.1467551899999999</v>
      </c>
      <c r="F35" s="267">
        <v>3.2076243799999999</v>
      </c>
      <c r="G35" s="267">
        <v>2.57477095</v>
      </c>
      <c r="H35" s="267">
        <v>1.7632923200000001</v>
      </c>
      <c r="I35" s="360">
        <v>10.69244284</v>
      </c>
      <c r="K35" s="267">
        <v>2.20969163</v>
      </c>
      <c r="L35" s="362">
        <v>2.9186521299999999</v>
      </c>
      <c r="M35" s="359">
        <v>0</v>
      </c>
      <c r="N35" s="475">
        <v>0</v>
      </c>
      <c r="O35" s="496">
        <v>-0.29778724540691071</v>
      </c>
      <c r="P35" s="496">
        <v>-9.0089179955665524E-2</v>
      </c>
      <c r="Q35" s="988">
        <v>-1</v>
      </c>
      <c r="R35" s="988">
        <v>-1</v>
      </c>
      <c r="S35" s="88"/>
      <c r="T35" s="267">
        <v>3.1467551899999999</v>
      </c>
      <c r="U35" s="362">
        <v>2.20969163</v>
      </c>
      <c r="V35" s="311">
        <v>-0.29778724540691071</v>
      </c>
      <c r="Y35" s="308">
        <v>6.3543795699999999</v>
      </c>
      <c r="Z35" s="362">
        <v>5.1283437599999999</v>
      </c>
      <c r="AA35" s="311">
        <v>-0.19294343318556276</v>
      </c>
      <c r="AD35" s="267">
        <v>8.9291505200000003</v>
      </c>
      <c r="AE35" s="362">
        <v>0</v>
      </c>
      <c r="AF35" s="311">
        <v>-1</v>
      </c>
      <c r="AI35" s="267">
        <v>10.69244284</v>
      </c>
      <c r="AJ35" s="362">
        <v>0</v>
      </c>
      <c r="AK35" s="311">
        <v>-1</v>
      </c>
    </row>
    <row r="36" spans="1:38" x14ac:dyDescent="0.2">
      <c r="A36" s="246" t="s">
        <v>1</v>
      </c>
      <c r="B36" s="268">
        <v>44.099939710000001</v>
      </c>
      <c r="C36" s="268">
        <v>-15.116850660000001</v>
      </c>
      <c r="D36" s="7"/>
      <c r="E36" s="268">
        <v>8.0333907599999996</v>
      </c>
      <c r="F36" s="268">
        <v>12.20829545</v>
      </c>
      <c r="G36" s="268">
        <v>16.37827527</v>
      </c>
      <c r="H36" s="268">
        <v>1.6118222</v>
      </c>
      <c r="I36" s="345">
        <v>38.231783679999999</v>
      </c>
      <c r="K36" s="268">
        <v>13.293394749999999</v>
      </c>
      <c r="L36" s="339">
        <v>11.88846959</v>
      </c>
      <c r="M36" s="343">
        <v>0</v>
      </c>
      <c r="N36" s="450">
        <v>0</v>
      </c>
      <c r="O36" s="496">
        <v>0.65476760027542835</v>
      </c>
      <c r="P36" s="496">
        <v>-2.6197421360735492E-2</v>
      </c>
      <c r="Q36" s="917">
        <v>-1</v>
      </c>
      <c r="R36" s="917">
        <v>-1</v>
      </c>
      <c r="S36" s="88"/>
      <c r="T36" s="268">
        <v>8.0333907599999996</v>
      </c>
      <c r="U36" s="339">
        <v>13.293394749999999</v>
      </c>
      <c r="V36" s="293">
        <v>0.65476760027542835</v>
      </c>
      <c r="Y36" s="276">
        <v>20.241686210000001</v>
      </c>
      <c r="Z36" s="339">
        <v>25.181864340000001</v>
      </c>
      <c r="AA36" s="293">
        <v>0.2440596143398075</v>
      </c>
      <c r="AD36" s="268">
        <v>36.619961479999994</v>
      </c>
      <c r="AE36" s="339">
        <v>0</v>
      </c>
      <c r="AF36" s="293">
        <v>-1</v>
      </c>
      <c r="AI36" s="268">
        <v>38.231783679999999</v>
      </c>
      <c r="AJ36" s="339">
        <v>0</v>
      </c>
      <c r="AK36" s="293">
        <v>-1</v>
      </c>
    </row>
    <row r="37" spans="1:38" s="2" customFormat="1" x14ac:dyDescent="0.2">
      <c r="A37" s="247" t="s">
        <v>3</v>
      </c>
      <c r="B37" s="270">
        <v>103.81831651</v>
      </c>
      <c r="C37" s="270">
        <v>51.766766859999997</v>
      </c>
      <c r="D37" s="19"/>
      <c r="E37" s="270">
        <v>39.411596259999996</v>
      </c>
      <c r="F37" s="270">
        <v>30.832134199999999</v>
      </c>
      <c r="G37" s="270">
        <v>35.013877619999995</v>
      </c>
      <c r="H37" s="270">
        <v>42.288984319999997</v>
      </c>
      <c r="I37" s="348">
        <v>147.54659240000001</v>
      </c>
      <c r="J37" s="20"/>
      <c r="K37" s="270">
        <v>30.940106889999999</v>
      </c>
      <c r="L37" s="255">
        <v>40.280255049999994</v>
      </c>
      <c r="M37" s="349">
        <v>0</v>
      </c>
      <c r="N37" s="446">
        <v>0</v>
      </c>
      <c r="O37" s="497">
        <v>-0.21494915643896323</v>
      </c>
      <c r="P37" s="497">
        <v>0.30643745868231187</v>
      </c>
      <c r="Q37" s="443">
        <v>-1</v>
      </c>
      <c r="R37" s="443">
        <v>-1</v>
      </c>
      <c r="S37" s="157"/>
      <c r="T37" s="270">
        <v>39.411596259999996</v>
      </c>
      <c r="U37" s="255">
        <v>30.940106889999999</v>
      </c>
      <c r="V37" s="302">
        <v>-0.21494915643896323</v>
      </c>
      <c r="X37" s="20"/>
      <c r="Y37" s="251">
        <v>70.243730459999995</v>
      </c>
      <c r="Z37" s="255">
        <v>71.220361940000004</v>
      </c>
      <c r="AA37" s="302">
        <v>1.3903468303924258E-2</v>
      </c>
      <c r="AD37" s="270">
        <v>105.25760808</v>
      </c>
      <c r="AE37" s="255">
        <v>0</v>
      </c>
      <c r="AF37" s="302">
        <v>-1</v>
      </c>
      <c r="AI37" s="270">
        <v>147.54659240000001</v>
      </c>
      <c r="AJ37" s="255">
        <v>0</v>
      </c>
      <c r="AK37" s="302">
        <v>-1</v>
      </c>
    </row>
    <row r="38" spans="1:38" x14ac:dyDescent="0.2">
      <c r="A38" s="436" t="s">
        <v>12</v>
      </c>
      <c r="B38" s="437">
        <v>1.29205193</v>
      </c>
      <c r="C38" s="437">
        <v>4.9334723199999999</v>
      </c>
      <c r="D38" s="7"/>
      <c r="E38" s="268">
        <v>0.46202595000000002</v>
      </c>
      <c r="F38" s="268">
        <v>1.5342894899999999</v>
      </c>
      <c r="G38" s="268">
        <v>2.6039034000000001</v>
      </c>
      <c r="H38" s="268">
        <v>-0.13898732999999999</v>
      </c>
      <c r="I38" s="345">
        <v>4.4612315100000002</v>
      </c>
      <c r="K38" s="268">
        <v>0.30597954999999999</v>
      </c>
      <c r="L38" s="339">
        <v>0</v>
      </c>
      <c r="M38" s="345">
        <v>0</v>
      </c>
      <c r="N38" s="345">
        <v>0</v>
      </c>
      <c r="O38" s="496">
        <v>-0.33774379988829639</v>
      </c>
      <c r="P38" s="496">
        <v>-1</v>
      </c>
      <c r="Q38" s="917">
        <v>-1</v>
      </c>
      <c r="R38" s="917">
        <v>-1</v>
      </c>
      <c r="S38" s="88"/>
      <c r="T38" s="268">
        <v>0.46202595000000002</v>
      </c>
      <c r="U38" s="339">
        <v>0.30597954999999999</v>
      </c>
      <c r="V38" s="293">
        <v>-0.33774379988829639</v>
      </c>
      <c r="Y38" s="276">
        <v>1.9963154400000001</v>
      </c>
      <c r="Z38" s="339">
        <v>0.30597954999999999</v>
      </c>
      <c r="AA38" s="293">
        <v>-0.84672785479232682</v>
      </c>
      <c r="AD38" s="268">
        <v>4.6002188400000001</v>
      </c>
      <c r="AE38" s="339">
        <v>0</v>
      </c>
      <c r="AF38" s="293">
        <v>-1</v>
      </c>
      <c r="AI38" s="268">
        <v>4.4612315100000002</v>
      </c>
      <c r="AJ38" s="339">
        <v>0</v>
      </c>
      <c r="AK38" s="293">
        <v>-1</v>
      </c>
    </row>
    <row r="39" spans="1:38" s="2" customFormat="1" ht="13.5" thickBot="1" x14ac:dyDescent="0.25">
      <c r="A39" s="530" t="s">
        <v>13</v>
      </c>
      <c r="B39" s="531">
        <v>102.52626458</v>
      </c>
      <c r="C39" s="531">
        <v>46.833294539999997</v>
      </c>
      <c r="D39" s="19"/>
      <c r="E39" s="449">
        <v>38.949570310000006</v>
      </c>
      <c r="F39" s="449">
        <v>29.29784471</v>
      </c>
      <c r="G39" s="449">
        <v>32.409974220000002</v>
      </c>
      <c r="H39" s="449">
        <v>42.427971649999996</v>
      </c>
      <c r="I39" s="482">
        <v>143.08536088999998</v>
      </c>
      <c r="J39" s="20"/>
      <c r="K39" s="449">
        <v>30.634127339999999</v>
      </c>
      <c r="L39" s="447">
        <v>40.280255049999994</v>
      </c>
      <c r="M39" s="433">
        <v>0</v>
      </c>
      <c r="N39" s="433">
        <v>0</v>
      </c>
      <c r="O39" s="498">
        <v>-0.21349254699903789</v>
      </c>
      <c r="P39" s="498">
        <v>0.37485386548763622</v>
      </c>
      <c r="Q39" s="444">
        <v>-1</v>
      </c>
      <c r="R39" s="444">
        <v>-1</v>
      </c>
      <c r="T39" s="449">
        <v>38.949570310000006</v>
      </c>
      <c r="U39" s="473">
        <v>30.634127339999999</v>
      </c>
      <c r="V39" s="529">
        <v>-0.21349254699903789</v>
      </c>
      <c r="X39" s="20"/>
      <c r="Y39" s="994">
        <v>68.247415019999991</v>
      </c>
      <c r="Z39" s="473">
        <v>70.91438239</v>
      </c>
      <c r="AA39" s="529">
        <v>3.9077925064538353E-2</v>
      </c>
      <c r="AD39" s="449">
        <v>100.65738924</v>
      </c>
      <c r="AE39" s="473">
        <v>0</v>
      </c>
      <c r="AF39" s="529">
        <v>-1</v>
      </c>
      <c r="AI39" s="449">
        <v>143.08536088999998</v>
      </c>
      <c r="AJ39" s="473">
        <v>0</v>
      </c>
      <c r="AK39" s="529">
        <v>-1</v>
      </c>
    </row>
    <row r="40" spans="1:38" s="2" customFormat="1" x14ac:dyDescent="0.2">
      <c r="A40" s="20"/>
      <c r="B40" s="121"/>
      <c r="C40" s="121"/>
      <c r="D40" s="19"/>
      <c r="E40" s="83"/>
      <c r="F40" s="83"/>
      <c r="G40" s="83"/>
      <c r="H40" s="83"/>
      <c r="I40" s="476"/>
      <c r="J40" s="20"/>
      <c r="K40" s="83"/>
      <c r="L40" s="476"/>
      <c r="M40" s="152"/>
      <c r="N40" s="152"/>
      <c r="O40" s="454"/>
      <c r="P40" s="454"/>
      <c r="Q40" s="454"/>
      <c r="R40" s="454"/>
      <c r="S40"/>
      <c r="T40" s="83"/>
      <c r="U40" s="83"/>
      <c r="V40" s="72"/>
      <c r="X40" s="20"/>
      <c r="Y40" s="82"/>
      <c r="Z40" s="83"/>
      <c r="AA40" s="72"/>
      <c r="AD40" s="83"/>
      <c r="AE40" s="83"/>
      <c r="AF40" s="72"/>
      <c r="AI40" s="83"/>
      <c r="AJ40" s="83"/>
      <c r="AK40" s="72"/>
    </row>
    <row r="41" spans="1:38" x14ac:dyDescent="0.2">
      <c r="A41" s="246" t="s">
        <v>7</v>
      </c>
      <c r="B41" s="321">
        <v>0.50211151823176858</v>
      </c>
      <c r="C41" s="321">
        <v>0.47880254811343181</v>
      </c>
      <c r="D41" s="12"/>
      <c r="E41" s="289">
        <v>0.52458694384137372</v>
      </c>
      <c r="F41" s="321">
        <v>0.45690532770116049</v>
      </c>
      <c r="G41" s="321">
        <v>0.43959174626283287</v>
      </c>
      <c r="H41" s="321">
        <v>0.47445177012813766</v>
      </c>
      <c r="I41" s="321">
        <v>0.48144640617063533</v>
      </c>
      <c r="K41" s="289">
        <v>0.59509680706607648</v>
      </c>
      <c r="L41" s="328">
        <v>0.51705151358135737</v>
      </c>
      <c r="M41" s="239">
        <v>0</v>
      </c>
      <c r="N41" s="238">
        <v>0</v>
      </c>
      <c r="O41" s="485">
        <v>7.0509863224702762E-2</v>
      </c>
      <c r="P41" s="485">
        <v>6.0146185880196879E-2</v>
      </c>
      <c r="Q41" s="485">
        <v>-0.43959174626283287</v>
      </c>
      <c r="R41" s="485">
        <v>-0.47445177012813766</v>
      </c>
      <c r="S41" s="246" t="s">
        <v>18</v>
      </c>
      <c r="T41" s="289">
        <v>0.52458694384137372</v>
      </c>
      <c r="U41" s="328">
        <v>0.59509680706607648</v>
      </c>
      <c r="V41" s="291">
        <v>7.0509863224702762E-2</v>
      </c>
      <c r="W41" s="246" t="s">
        <v>18</v>
      </c>
      <c r="Y41" s="323">
        <v>0.50075234643454969</v>
      </c>
      <c r="Z41" s="328">
        <v>0.56512796874540161</v>
      </c>
      <c r="AA41" s="291">
        <v>6.4375622310851921E-2</v>
      </c>
      <c r="AB41" s="284" t="s">
        <v>18</v>
      </c>
      <c r="AD41" s="289">
        <v>0.48352828472198173</v>
      </c>
      <c r="AE41" s="328">
        <v>0</v>
      </c>
      <c r="AF41" s="291">
        <v>-0.48352828472198173</v>
      </c>
      <c r="AG41" s="284" t="s">
        <v>18</v>
      </c>
      <c r="AI41" s="289">
        <v>0.48144640617063533</v>
      </c>
      <c r="AJ41" s="328">
        <v>0</v>
      </c>
      <c r="AK41" s="291">
        <v>-0.48144640617063533</v>
      </c>
      <c r="AL41" s="284" t="s">
        <v>18</v>
      </c>
    </row>
    <row r="42" spans="1:38" x14ac:dyDescent="0.2">
      <c r="A42" s="246" t="s">
        <v>289</v>
      </c>
      <c r="B42" s="321">
        <v>0.21385835430529693</v>
      </c>
      <c r="C42" s="321">
        <v>0.20241771027600297</v>
      </c>
      <c r="D42" s="12"/>
      <c r="E42" s="289">
        <v>0.1686994349759042</v>
      </c>
      <c r="F42" s="321">
        <v>0.17024225757102782</v>
      </c>
      <c r="G42" s="321">
        <v>0.18069772630170838</v>
      </c>
      <c r="H42" s="321">
        <v>0.18775194827467359</v>
      </c>
      <c r="I42" s="321">
        <v>0.17721652165336393</v>
      </c>
      <c r="K42" s="289">
        <v>0.16856560245908134</v>
      </c>
      <c r="L42" s="328">
        <v>0.1858166826482934</v>
      </c>
      <c r="M42" s="239">
        <v>0</v>
      </c>
      <c r="N42" s="238">
        <v>0</v>
      </c>
      <c r="O42" s="485">
        <v>-1.3383251682286268E-4</v>
      </c>
      <c r="P42" s="485">
        <v>1.5574425077265586E-2</v>
      </c>
      <c r="Q42" s="485">
        <v>-0.18069772630170838</v>
      </c>
      <c r="R42" s="485">
        <v>-0.18775194827467359</v>
      </c>
      <c r="S42" s="246" t="s">
        <v>18</v>
      </c>
      <c r="T42" s="289">
        <v>0.1686994349759042</v>
      </c>
      <c r="U42" s="328">
        <v>0.16856560245908134</v>
      </c>
      <c r="V42" s="291">
        <v>-1.3383251682286268E-4</v>
      </c>
      <c r="W42" s="246" t="s">
        <v>18</v>
      </c>
      <c r="Y42" s="323">
        <v>0.16950025991983522</v>
      </c>
      <c r="Z42" s="328">
        <v>0.17750210490504448</v>
      </c>
      <c r="AA42" s="291">
        <v>8.0018449852092555E-3</v>
      </c>
      <c r="AB42" s="284" t="s">
        <v>18</v>
      </c>
      <c r="AD42" s="289">
        <v>0.1732752676764743</v>
      </c>
      <c r="AE42" s="328">
        <v>0</v>
      </c>
      <c r="AF42" s="291">
        <v>-0.1732752676764743</v>
      </c>
      <c r="AG42" s="284" t="s">
        <v>18</v>
      </c>
      <c r="AI42" s="289">
        <v>0.17721652165336393</v>
      </c>
      <c r="AJ42" s="328">
        <v>0</v>
      </c>
      <c r="AK42" s="291">
        <v>-0.17721652165336393</v>
      </c>
      <c r="AL42" s="284" t="s">
        <v>18</v>
      </c>
    </row>
    <row r="43" spans="1:38" x14ac:dyDescent="0.2">
      <c r="A43" s="246" t="s">
        <v>290</v>
      </c>
      <c r="B43" s="321">
        <v>0.79949625255353995</v>
      </c>
      <c r="C43" s="321">
        <v>0.84387090354699568</v>
      </c>
      <c r="D43" s="12"/>
      <c r="E43" s="289">
        <v>0.81793595517901541</v>
      </c>
      <c r="F43" s="321">
        <v>0.81028341283215477</v>
      </c>
      <c r="G43" s="321">
        <v>0.8098366241767545</v>
      </c>
      <c r="H43" s="321">
        <v>0.80085288565446722</v>
      </c>
      <c r="I43" s="321">
        <v>0.80938177747995121</v>
      </c>
      <c r="K43" s="289">
        <v>0.80210564732869183</v>
      </c>
      <c r="L43" s="328">
        <v>0.77449672508765577</v>
      </c>
      <c r="M43" s="239">
        <v>0</v>
      </c>
      <c r="N43" s="238">
        <v>0</v>
      </c>
      <c r="O43" s="485">
        <v>-1.5830307850323577E-2</v>
      </c>
      <c r="P43" s="485">
        <v>-3.5786687744499002E-2</v>
      </c>
      <c r="Q43" s="485">
        <v>-0.8098366241767545</v>
      </c>
      <c r="R43" s="485">
        <v>-0.80085288565446722</v>
      </c>
      <c r="S43" s="246" t="s">
        <v>18</v>
      </c>
      <c r="T43" s="289">
        <v>0.81793595517901541</v>
      </c>
      <c r="U43" s="328">
        <v>0.80210564732869183</v>
      </c>
      <c r="V43" s="291">
        <v>-1.5830307850323577E-2</v>
      </c>
      <c r="W43" s="246" t="s">
        <v>18</v>
      </c>
      <c r="Y43" s="323">
        <v>0.81396378960714399</v>
      </c>
      <c r="Z43" s="328">
        <v>0.78780351677041394</v>
      </c>
      <c r="AA43" s="291">
        <v>-2.6160272836730059E-2</v>
      </c>
      <c r="AB43" s="284" t="s">
        <v>18</v>
      </c>
      <c r="AD43" s="289">
        <v>0.81257239614532728</v>
      </c>
      <c r="AE43" s="328">
        <v>0</v>
      </c>
      <c r="AF43" s="291">
        <v>-0.81257239614532728</v>
      </c>
      <c r="AG43" s="284" t="s">
        <v>18</v>
      </c>
      <c r="AI43" s="289">
        <v>0.80938177747995121</v>
      </c>
      <c r="AJ43" s="328">
        <v>0</v>
      </c>
      <c r="AK43" s="291">
        <v>-0.80938177747995121</v>
      </c>
      <c r="AL43" s="284" t="s">
        <v>18</v>
      </c>
    </row>
    <row r="44" spans="1:38" s="2" customFormat="1" x14ac:dyDescent="0.2">
      <c r="A44" s="247" t="s">
        <v>291</v>
      </c>
      <c r="B44" s="302">
        <v>1.0136398933045394</v>
      </c>
      <c r="C44" s="302">
        <v>1.0455044492109593</v>
      </c>
      <c r="D44" s="21"/>
      <c r="E44" s="326">
        <v>0.98670241924369384</v>
      </c>
      <c r="F44" s="302">
        <v>0.98058870178887625</v>
      </c>
      <c r="G44" s="302">
        <v>0.99060100857094535</v>
      </c>
      <c r="H44" s="302">
        <v>0.98861120256056967</v>
      </c>
      <c r="I44" s="302">
        <v>0.98664772146193125</v>
      </c>
      <c r="J44" s="20"/>
      <c r="K44" s="326">
        <v>0.97059492592461416</v>
      </c>
      <c r="L44" s="330">
        <v>0.95915345179266664</v>
      </c>
      <c r="M44" s="241">
        <v>0</v>
      </c>
      <c r="N44" s="240">
        <v>0</v>
      </c>
      <c r="O44" s="486">
        <v>-1.610749331907968E-2</v>
      </c>
      <c r="P44" s="486">
        <v>-2.1435249996209604E-2</v>
      </c>
      <c r="Q44" s="486">
        <v>-0.99060100857094535</v>
      </c>
      <c r="R44" s="486">
        <v>-0.98861120256056967</v>
      </c>
      <c r="S44" s="244" t="s">
        <v>18</v>
      </c>
      <c r="T44" s="302">
        <v>0.98670241924369384</v>
      </c>
      <c r="U44" s="330">
        <v>0.97059492592461416</v>
      </c>
      <c r="V44" s="322">
        <v>-1.610749331907968E-2</v>
      </c>
      <c r="W44" s="247" t="s">
        <v>18</v>
      </c>
      <c r="X44" s="20"/>
      <c r="Y44" s="325">
        <v>0.98352900354869432</v>
      </c>
      <c r="Z44" s="330">
        <v>0.96466794857339178</v>
      </c>
      <c r="AA44" s="322">
        <v>-1.8861054975302549E-2</v>
      </c>
      <c r="AB44" s="368" t="s">
        <v>18</v>
      </c>
      <c r="AD44" s="326">
        <v>0.98591319233779473</v>
      </c>
      <c r="AE44" s="330">
        <v>0</v>
      </c>
      <c r="AF44" s="322">
        <v>-0.98591319233779473</v>
      </c>
      <c r="AG44" s="368" t="s">
        <v>18</v>
      </c>
      <c r="AI44" s="326">
        <v>0.98664772146193125</v>
      </c>
      <c r="AJ44" s="330">
        <v>0</v>
      </c>
      <c r="AK44" s="322">
        <v>-0.98664772146193125</v>
      </c>
      <c r="AL44" s="368" t="s">
        <v>18</v>
      </c>
    </row>
    <row r="45" spans="1:38" x14ac:dyDescent="0.2">
      <c r="A45" s="246" t="s">
        <v>8</v>
      </c>
      <c r="B45" s="321">
        <v>3.2537292856459704E-2</v>
      </c>
      <c r="C45" s="321">
        <v>2.6437129394616628E-2</v>
      </c>
      <c r="D45" s="12"/>
      <c r="E45" s="987">
        <v>3.0881793795785518E-2</v>
      </c>
      <c r="F45" s="987">
        <v>2.4074397353245899E-2</v>
      </c>
      <c r="G45" s="987">
        <v>2.8809787417781542E-2</v>
      </c>
      <c r="H45" s="987">
        <v>2.8670468457120655E-2</v>
      </c>
      <c r="I45" s="293">
        <v>2.873579770372606E-2</v>
      </c>
      <c r="J45" s="78"/>
      <c r="K45" s="321">
        <v>2.0023381597668727E-2</v>
      </c>
      <c r="L45" s="328">
        <v>2.1822743335270581E-2</v>
      </c>
      <c r="M45" s="1028">
        <v>2.8809787417781528E-2</v>
      </c>
      <c r="N45" s="1054">
        <v>2.8670468457120655E-2</v>
      </c>
      <c r="O45" s="485">
        <v>-1.0858412198116792E-2</v>
      </c>
      <c r="P45" s="485">
        <v>-2.2516540179753179E-3</v>
      </c>
      <c r="Q45" s="485">
        <v>0</v>
      </c>
      <c r="R45" s="485">
        <v>0</v>
      </c>
      <c r="S45" s="243" t="s">
        <v>18</v>
      </c>
      <c r="T45" s="321">
        <v>3.0881793795785518E-2</v>
      </c>
      <c r="U45" s="328">
        <v>2.0023381597668727E-2</v>
      </c>
      <c r="V45" s="291">
        <v>-1.0858412198116792E-2</v>
      </c>
      <c r="W45" s="246" t="s">
        <v>18</v>
      </c>
      <c r="Y45" s="239">
        <v>2.731358523534157E-2</v>
      </c>
      <c r="Z45" s="328">
        <v>2.0924783778429389E-2</v>
      </c>
      <c r="AA45" s="291">
        <v>-6.3888014569121812E-3</v>
      </c>
      <c r="AB45" s="284" t="s">
        <v>18</v>
      </c>
      <c r="AD45" s="289">
        <v>2.4230540646426092E-2</v>
      </c>
      <c r="AE45" s="328">
        <v>2.8090413047879612E-2</v>
      </c>
      <c r="AF45" s="291">
        <v>3.85987240145352E-3</v>
      </c>
      <c r="AG45" s="284" t="s">
        <v>18</v>
      </c>
      <c r="AI45" s="321">
        <v>2.873579770372606E-2</v>
      </c>
      <c r="AJ45" s="328">
        <v>2.873579770372606E-2</v>
      </c>
      <c r="AK45" s="291">
        <v>0</v>
      </c>
      <c r="AL45" s="284" t="s">
        <v>18</v>
      </c>
    </row>
    <row r="46" spans="1:38" x14ac:dyDescent="0.2">
      <c r="A46" s="246" t="s">
        <v>9</v>
      </c>
      <c r="B46" s="321">
        <v>5.3717489655642256E-2</v>
      </c>
      <c r="C46" s="321">
        <v>1.6041844712686718E-2</v>
      </c>
      <c r="D46" s="12"/>
      <c r="E46" s="289">
        <v>6.3603723432763576E-2</v>
      </c>
      <c r="F46" s="321">
        <v>5.387177775844236E-2</v>
      </c>
      <c r="G46" s="321">
        <v>6.4157442848194524E-2</v>
      </c>
      <c r="H46" s="321">
        <v>4.8922659668503753E-2</v>
      </c>
      <c r="I46" s="321">
        <v>5.7305809614303649E-2</v>
      </c>
      <c r="J46" s="78"/>
      <c r="K46" s="289">
        <v>4.8041709792086815E-2</v>
      </c>
      <c r="L46" s="328">
        <v>5.3017725793704701E-2</v>
      </c>
      <c r="M46" s="239">
        <v>0</v>
      </c>
      <c r="N46" s="238">
        <v>0</v>
      </c>
      <c r="O46" s="485">
        <v>-1.5562013640676761E-2</v>
      </c>
      <c r="P46" s="485">
        <v>-8.5405196473765932E-4</v>
      </c>
      <c r="Q46" s="485">
        <v>-6.4157442848194524E-2</v>
      </c>
      <c r="R46" s="485">
        <v>-4.8922659668503753E-2</v>
      </c>
      <c r="S46" s="243" t="s">
        <v>18</v>
      </c>
      <c r="T46" s="321">
        <v>6.3603723432763576E-2</v>
      </c>
      <c r="U46" s="328">
        <v>4.8041709792086815E-2</v>
      </c>
      <c r="V46" s="291">
        <v>-1.5562013640676761E-2</v>
      </c>
      <c r="W46" s="246" t="s">
        <v>18</v>
      </c>
      <c r="Y46" s="323">
        <v>5.8552212731785153E-2</v>
      </c>
      <c r="Z46" s="328">
        <v>5.0619413836232703E-2</v>
      </c>
      <c r="AA46" s="291">
        <v>-7.9327988955524495E-3</v>
      </c>
      <c r="AB46" s="284" t="s">
        <v>18</v>
      </c>
      <c r="AD46" s="289">
        <v>6.0441906922021192E-2</v>
      </c>
      <c r="AE46" s="328">
        <v>0</v>
      </c>
      <c r="AF46" s="291">
        <v>-6.0441906922021192E-2</v>
      </c>
      <c r="AG46" s="284" t="s">
        <v>18</v>
      </c>
      <c r="AI46" s="289">
        <v>5.7305809614303649E-2</v>
      </c>
      <c r="AJ46" s="328">
        <v>0</v>
      </c>
      <c r="AK46" s="291">
        <v>-5.7305809614303649E-2</v>
      </c>
      <c r="AL46" s="284" t="s">
        <v>18</v>
      </c>
    </row>
    <row r="47" spans="1:38" x14ac:dyDescent="0.2">
      <c r="A47" s="246" t="s">
        <v>10</v>
      </c>
      <c r="B47" s="289">
        <v>0.29813723361104133</v>
      </c>
      <c r="C47" s="289">
        <v>-0.4124661725693114</v>
      </c>
      <c r="D47" s="12"/>
      <c r="E47" s="289">
        <v>0.16932011714142944</v>
      </c>
      <c r="F47" s="289">
        <v>0.28364715569236887</v>
      </c>
      <c r="G47" s="289">
        <v>0.31869214167883048</v>
      </c>
      <c r="H47" s="289">
        <v>3.671509313309991E-2</v>
      </c>
      <c r="I47" s="289">
        <v>0.20579243121135157</v>
      </c>
      <c r="J47" s="78"/>
      <c r="K47" s="289">
        <v>0.30052775062191522</v>
      </c>
      <c r="L47" s="331">
        <v>0.22788499569499918</v>
      </c>
      <c r="M47" s="291" t="e">
        <v>#DIV/0!</v>
      </c>
      <c r="N47" s="291" t="e">
        <v>#DIV/0!</v>
      </c>
      <c r="O47" s="485">
        <v>0.13120763348048578</v>
      </c>
      <c r="P47" s="485">
        <v>-5.5762159997369692E-2</v>
      </c>
      <c r="Q47" s="485" t="e">
        <v>#DIV/0!</v>
      </c>
      <c r="R47" s="485" t="e">
        <v>#DIV/0!</v>
      </c>
      <c r="S47" s="1057" t="s">
        <v>18</v>
      </c>
      <c r="T47" s="321">
        <v>0.16932011714142944</v>
      </c>
      <c r="U47" s="328">
        <v>0.30052775062191522</v>
      </c>
      <c r="V47" s="291">
        <v>0.13120763348048578</v>
      </c>
      <c r="W47" s="246" t="s">
        <v>18</v>
      </c>
      <c r="Y47" s="323">
        <v>0.22370108858338314</v>
      </c>
      <c r="Z47" s="328">
        <v>0.26121662654199856</v>
      </c>
      <c r="AA47" s="291">
        <v>3.7515537958615425E-2</v>
      </c>
      <c r="AB47" s="284" t="s">
        <v>18</v>
      </c>
      <c r="AD47" s="289">
        <v>0.25810959120295202</v>
      </c>
      <c r="AE47" s="328" t="e">
        <v>#DIV/0!</v>
      </c>
      <c r="AF47" s="291" t="e">
        <v>#DIV/0!</v>
      </c>
      <c r="AG47" s="284" t="s">
        <v>18</v>
      </c>
      <c r="AI47" s="289">
        <v>0.20579243121135157</v>
      </c>
      <c r="AJ47" s="328" t="e">
        <v>#DIV/0!</v>
      </c>
      <c r="AK47" s="291" t="e">
        <v>#DIV/0!</v>
      </c>
      <c r="AL47" s="284" t="s">
        <v>18</v>
      </c>
    </row>
    <row r="48" spans="1:38" s="2" customFormat="1" x14ac:dyDescent="0.2">
      <c r="A48" s="247" t="s">
        <v>11</v>
      </c>
      <c r="B48" s="321">
        <v>4.3812247772845023E-2</v>
      </c>
      <c r="C48" s="321">
        <v>2.0980840305078824E-2</v>
      </c>
      <c r="D48" s="20"/>
      <c r="E48" s="321">
        <v>7.1411774614881018E-2</v>
      </c>
      <c r="F48" s="321">
        <v>5.2045847842107328E-2</v>
      </c>
      <c r="G48" s="321">
        <v>5.5993639669701327E-2</v>
      </c>
      <c r="H48" s="321">
        <v>7.5567016601086612E-2</v>
      </c>
      <c r="I48" s="321">
        <v>6.6584729087032501E-2</v>
      </c>
      <c r="J48" s="73"/>
      <c r="K48" s="321">
        <v>5.9382873041578139E-2</v>
      </c>
      <c r="L48" s="331">
        <v>8.3894881889395395E-2</v>
      </c>
      <c r="M48" s="1028">
        <v>5.5993639669701327E-2</v>
      </c>
      <c r="N48" s="1027">
        <v>7.5567016601086612E-2</v>
      </c>
      <c r="O48" s="485">
        <v>-1.2028901573302879E-2</v>
      </c>
      <c r="P48" s="485">
        <v>3.1849034047288068E-2</v>
      </c>
      <c r="Q48" s="485">
        <v>0</v>
      </c>
      <c r="R48" s="485">
        <v>0</v>
      </c>
      <c r="S48" s="1057" t="s">
        <v>18</v>
      </c>
      <c r="T48" s="321">
        <v>7.1411774614881018E-2</v>
      </c>
      <c r="U48" s="328">
        <v>5.9382873041578139E-2</v>
      </c>
      <c r="V48" s="291">
        <v>-1.2028901573302879E-2</v>
      </c>
      <c r="W48" s="246" t="s">
        <v>18</v>
      </c>
      <c r="X48" s="6"/>
      <c r="Y48" s="323">
        <v>6.1530260103052008E-2</v>
      </c>
      <c r="Z48" s="328">
        <v>7.0683806157314719E-2</v>
      </c>
      <c r="AA48" s="291">
        <v>9.1535460542627109E-3</v>
      </c>
      <c r="AB48" s="284" t="s">
        <v>18</v>
      </c>
      <c r="AD48" s="289">
        <v>6.1787314729935434E-3</v>
      </c>
      <c r="AE48" s="328">
        <v>5.9774881142619953E-2</v>
      </c>
      <c r="AF48" s="291">
        <v>5.3596149669626406E-2</v>
      </c>
      <c r="AG48" s="284" t="s">
        <v>18</v>
      </c>
      <c r="AI48" s="321">
        <v>6.6584729087032501E-2</v>
      </c>
      <c r="AJ48" s="328">
        <v>6.6584729087032501E-2</v>
      </c>
      <c r="AK48" s="291">
        <v>0</v>
      </c>
      <c r="AL48" s="284" t="s">
        <v>18</v>
      </c>
    </row>
    <row r="49" spans="7:16" x14ac:dyDescent="0.2">
      <c r="G49" s="18"/>
      <c r="L49" s="15"/>
      <c r="M49" s="16"/>
      <c r="N49" s="13"/>
      <c r="O49" s="184"/>
      <c r="P49" s="184"/>
    </row>
  </sheetData>
  <mergeCells count="8">
    <mergeCell ref="AF2:AF3"/>
    <mergeCell ref="AK2:AK3"/>
    <mergeCell ref="AA2:AA3"/>
    <mergeCell ref="V2:V3"/>
    <mergeCell ref="O2:O3"/>
    <mergeCell ref="P2:P3"/>
    <mergeCell ref="Q2:Q3"/>
    <mergeCell ref="R2:R3"/>
  </mergeCells>
  <pageMargins left="0.70866141732283472" right="0.70866141732283472" top="0.78740157480314965" bottom="0.39370078740157483" header="0.31496062992125984" footer="0.31496062992125984"/>
  <pageSetup paperSize="9" scale="59" orientation="landscape" horizontalDpi="90" verticalDpi="90" r:id="rId1"/>
  <headerFooter scaleWithDoc="0">
    <oddHeader>&amp;L&amp;"Arial,Fett"&amp;K04+000Talanx Group – Financial Data Supplement Q2 2022
&amp;R&amp;G</oddHeader>
    <oddFooter>&amp;R&amp;8&amp;P/&amp;N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7BE8E-F170-454C-8C6D-664297BC42AF}">
  <sheetPr codeName="Tabelle6">
    <tabColor rgb="FF006C6F"/>
  </sheetPr>
  <dimension ref="A1:AL49"/>
  <sheetViews>
    <sheetView showGridLines="0" zoomScaleNormal="100" workbookViewId="0"/>
  </sheetViews>
  <sheetFormatPr defaultColWidth="9.140625" defaultRowHeight="12.75" x14ac:dyDescent="0.2"/>
  <cols>
    <col min="1" max="1" width="67.7109375" customWidth="1"/>
    <col min="2" max="3" width="10.7109375" style="13" customWidth="1"/>
    <col min="4" max="4" width="2.7109375" style="6" customWidth="1"/>
    <col min="5" max="6" width="10.7109375" style="15" customWidth="1"/>
    <col min="7" max="7" width="10.7109375" style="134" customWidth="1"/>
    <col min="8" max="8" width="10.7109375" style="15" customWidth="1"/>
    <col min="9" max="9" width="10.7109375" style="13" customWidth="1"/>
    <col min="10" max="10" width="2.7109375" style="6" customWidth="1"/>
    <col min="11" max="11" width="10.7109375" style="235" customWidth="1"/>
    <col min="12" max="12" width="10.7109375" style="236" customWidth="1"/>
    <col min="13" max="13" width="10.7109375" style="49" hidden="1" customWidth="1"/>
    <col min="14" max="14" width="11.28515625" style="49" hidden="1" customWidth="1"/>
    <col min="15" max="15" width="10.7109375" style="236" hidden="1" customWidth="1"/>
    <col min="16" max="16" width="11.5703125" style="13" customWidth="1"/>
    <col min="17" max="18" width="13.42578125" style="13" hidden="1" customWidth="1"/>
    <col min="19" max="19" width="4.5703125" hidden="1" customWidth="1"/>
    <col min="20" max="20" width="10.7109375" style="18" hidden="1" customWidth="1"/>
    <col min="21" max="21" width="10.7109375" style="16" hidden="1" customWidth="1"/>
    <col min="22" max="22" width="11.28515625" style="13" hidden="1" customWidth="1"/>
    <col min="23" max="23" width="4.5703125" hidden="1" customWidth="1"/>
    <col min="24" max="24" width="1.42578125" style="6" customWidth="1"/>
    <col min="25" max="25" width="10.7109375" style="18" customWidth="1"/>
    <col min="26" max="26" width="10.7109375" style="16" customWidth="1"/>
    <col min="27" max="27" width="11.28515625" style="13" customWidth="1"/>
    <col min="28" max="28" width="4.5703125" customWidth="1"/>
    <col min="29" max="29" width="1.28515625" hidden="1" customWidth="1"/>
    <col min="30" max="30" width="10.7109375" style="18" hidden="1" customWidth="1"/>
    <col min="31" max="31" width="10.7109375" style="16" hidden="1" customWidth="1"/>
    <col min="32" max="32" width="11.28515625" style="13" hidden="1" customWidth="1"/>
    <col min="33" max="33" width="4.5703125" hidden="1" customWidth="1"/>
    <col min="34" max="34" width="1.5703125" hidden="1" customWidth="1"/>
    <col min="35" max="35" width="10.7109375" style="18" hidden="1" customWidth="1"/>
    <col min="36" max="36" width="10.7109375" style="16" hidden="1" customWidth="1"/>
    <col min="37" max="37" width="11.28515625" style="13" hidden="1" customWidth="1"/>
    <col min="38" max="38" width="4.5703125" hidden="1" customWidth="1"/>
    <col min="39" max="40" width="9.140625" customWidth="1"/>
  </cols>
  <sheetData>
    <row r="1" spans="1:37" ht="15.75" x14ac:dyDescent="0.25">
      <c r="A1" s="3" t="s">
        <v>180</v>
      </c>
    </row>
    <row r="2" spans="1:37" ht="12.75" customHeight="1" x14ac:dyDescent="0.2">
      <c r="N2" s="96"/>
      <c r="O2" s="1127" t="s">
        <v>337</v>
      </c>
      <c r="P2" s="1129" t="s">
        <v>377</v>
      </c>
      <c r="Q2" s="1129" t="s">
        <v>340</v>
      </c>
      <c r="R2" s="1129" t="s">
        <v>341</v>
      </c>
      <c r="V2" s="1129" t="s">
        <v>342</v>
      </c>
      <c r="AA2" s="1129" t="s">
        <v>361</v>
      </c>
      <c r="AF2" s="1129" t="s">
        <v>344</v>
      </c>
      <c r="AK2" s="1129" t="s">
        <v>346</v>
      </c>
    </row>
    <row r="3" spans="1:37" ht="15.75" thickBot="1" x14ac:dyDescent="0.3">
      <c r="A3" s="62" t="s">
        <v>25</v>
      </c>
      <c r="B3" s="420" t="s">
        <v>17</v>
      </c>
      <c r="C3" s="420" t="s">
        <v>226</v>
      </c>
      <c r="D3" s="11"/>
      <c r="E3" s="451" t="s">
        <v>230</v>
      </c>
      <c r="F3" s="451" t="s">
        <v>228</v>
      </c>
      <c r="G3" s="452" t="s">
        <v>227</v>
      </c>
      <c r="H3" s="451" t="s">
        <v>229</v>
      </c>
      <c r="I3" s="420" t="s">
        <v>328</v>
      </c>
      <c r="J3" s="8"/>
      <c r="K3" s="448" t="s">
        <v>333</v>
      </c>
      <c r="L3" s="421" t="s">
        <v>334</v>
      </c>
      <c r="M3" s="427" t="s">
        <v>335</v>
      </c>
      <c r="N3" s="424" t="s">
        <v>336</v>
      </c>
      <c r="O3" s="1128"/>
      <c r="P3" s="1135"/>
      <c r="Q3" s="1135"/>
      <c r="R3" s="1135"/>
      <c r="T3" s="474" t="s">
        <v>321</v>
      </c>
      <c r="U3" s="472" t="s">
        <v>338</v>
      </c>
      <c r="V3" s="1140"/>
      <c r="X3" s="8"/>
      <c r="Y3" s="474" t="s">
        <v>310</v>
      </c>
      <c r="Z3" s="472" t="s">
        <v>354</v>
      </c>
      <c r="AA3" s="1140"/>
      <c r="AD3" s="474" t="s">
        <v>323</v>
      </c>
      <c r="AE3" s="472" t="s">
        <v>323</v>
      </c>
      <c r="AF3" s="1140"/>
      <c r="AI3" s="60" t="s">
        <v>328</v>
      </c>
      <c r="AJ3" s="558" t="s">
        <v>345</v>
      </c>
      <c r="AK3" s="1133"/>
    </row>
    <row r="4" spans="1:37" s="2" customFormat="1" ht="25.5" x14ac:dyDescent="0.2">
      <c r="A4" s="335" t="s">
        <v>158</v>
      </c>
      <c r="B4" s="353">
        <v>6200.9160727699991</v>
      </c>
      <c r="C4" s="353">
        <v>5853.0740442699998</v>
      </c>
      <c r="D4" s="19"/>
      <c r="E4" s="317">
        <v>1832.59874842</v>
      </c>
      <c r="F4" s="317">
        <v>1400.6322083299999</v>
      </c>
      <c r="G4" s="317">
        <v>1400.0742457899998</v>
      </c>
      <c r="H4" s="317">
        <v>1536.7583046099999</v>
      </c>
      <c r="I4" s="353">
        <v>6170.0635071499992</v>
      </c>
      <c r="J4" s="20"/>
      <c r="K4" s="317">
        <v>1983.8555153000002</v>
      </c>
      <c r="L4" s="264">
        <v>1372.0170446700001</v>
      </c>
      <c r="M4" s="315">
        <v>0</v>
      </c>
      <c r="N4" s="312">
        <v>0</v>
      </c>
      <c r="O4" s="495">
        <v>8.2536762076481987E-2</v>
      </c>
      <c r="P4" s="495">
        <v>-2.0430176808598582E-2</v>
      </c>
      <c r="Q4" s="442">
        <v>-1</v>
      </c>
      <c r="R4" s="442">
        <v>-1</v>
      </c>
      <c r="T4" s="317">
        <v>1832.59874842</v>
      </c>
      <c r="U4" s="264">
        <v>1983.8555153000002</v>
      </c>
      <c r="V4" s="355">
        <v>8.2536762076481987E-2</v>
      </c>
      <c r="X4" s="20"/>
      <c r="Y4" s="317">
        <v>3233.2309567500001</v>
      </c>
      <c r="Z4" s="264">
        <v>3355.8725599700001</v>
      </c>
      <c r="AA4" s="355">
        <v>3.7931593771228039E-2</v>
      </c>
      <c r="AD4" s="317">
        <v>4633.3052025400002</v>
      </c>
      <c r="AE4" s="264">
        <v>0</v>
      </c>
      <c r="AF4" s="355">
        <v>-1</v>
      </c>
      <c r="AI4" s="317">
        <v>6170.0635071499992</v>
      </c>
      <c r="AJ4" s="264">
        <v>0</v>
      </c>
      <c r="AK4" s="355">
        <v>-1</v>
      </c>
    </row>
    <row r="5" spans="1:37" s="2" customFormat="1" x14ac:dyDescent="0.2">
      <c r="A5" s="337" t="s">
        <v>265</v>
      </c>
      <c r="B5" s="338">
        <v>58.109800470000266</v>
      </c>
      <c r="C5" s="338">
        <v>62.495542619999888</v>
      </c>
      <c r="D5" s="19"/>
      <c r="E5" s="297">
        <v>12.332173430000067</v>
      </c>
      <c r="F5" s="297">
        <v>22.370042440000056</v>
      </c>
      <c r="G5" s="297">
        <v>19.234817269999979</v>
      </c>
      <c r="H5" s="297">
        <v>17.98733399000001</v>
      </c>
      <c r="I5" s="338">
        <v>71.924367130000121</v>
      </c>
      <c r="J5" s="20"/>
      <c r="K5" s="297">
        <v>12.822683510000228</v>
      </c>
      <c r="L5" s="339">
        <v>20.698924659999847</v>
      </c>
      <c r="M5" s="249">
        <v>0</v>
      </c>
      <c r="N5" s="248">
        <v>0</v>
      </c>
      <c r="O5" s="496">
        <v>3.9774828239677047E-2</v>
      </c>
      <c r="P5" s="496">
        <v>-7.4703379954794799E-2</v>
      </c>
      <c r="Q5" s="917">
        <v>-1</v>
      </c>
      <c r="R5" s="917">
        <v>-1</v>
      </c>
      <c r="T5" s="297">
        <v>12.332173430000067</v>
      </c>
      <c r="U5" s="339">
        <v>12.822683510000228</v>
      </c>
      <c r="V5" s="340">
        <v>3.9774828239677047E-2</v>
      </c>
      <c r="X5" s="20"/>
      <c r="Y5" s="297">
        <v>34.702215869999883</v>
      </c>
      <c r="Z5" s="339">
        <v>33.521608170000079</v>
      </c>
      <c r="AA5" s="340">
        <v>-3.4021104139935948E-2</v>
      </c>
      <c r="AD5" s="297">
        <v>53.937033140000345</v>
      </c>
      <c r="AE5" s="339">
        <v>0</v>
      </c>
      <c r="AF5" s="340">
        <v>-1</v>
      </c>
      <c r="AI5" s="297">
        <v>71.924367130000121</v>
      </c>
      <c r="AJ5" s="339">
        <v>0</v>
      </c>
      <c r="AK5" s="340">
        <v>-1</v>
      </c>
    </row>
    <row r="6" spans="1:37" s="2" customFormat="1" x14ac:dyDescent="0.2">
      <c r="A6" s="337" t="s">
        <v>266</v>
      </c>
      <c r="B6" s="338">
        <v>6142.8062722999994</v>
      </c>
      <c r="C6" s="338">
        <v>5790.5785016499995</v>
      </c>
      <c r="D6" s="19"/>
      <c r="E6" s="297">
        <v>1820.26657499</v>
      </c>
      <c r="F6" s="297">
        <v>1378.2621658899998</v>
      </c>
      <c r="G6" s="297">
        <v>1380.83942852</v>
      </c>
      <c r="H6" s="297">
        <v>1518.7709706199998</v>
      </c>
      <c r="I6" s="338">
        <v>6098.1391400199991</v>
      </c>
      <c r="J6" s="20"/>
      <c r="K6" s="297">
        <v>1971.03283179</v>
      </c>
      <c r="L6" s="339">
        <v>1351.3181200100003</v>
      </c>
      <c r="M6" s="249">
        <v>0</v>
      </c>
      <c r="N6" s="248">
        <v>0</v>
      </c>
      <c r="O6" s="496">
        <v>8.2826471062804816E-2</v>
      </c>
      <c r="P6" s="496">
        <v>-1.9549289349171578E-2</v>
      </c>
      <c r="Q6" s="917">
        <v>-1</v>
      </c>
      <c r="R6" s="917">
        <v>-1</v>
      </c>
      <c r="T6" s="297">
        <v>1820.26657499</v>
      </c>
      <c r="U6" s="339">
        <v>1971.03283179</v>
      </c>
      <c r="V6" s="340">
        <v>8.2826471062804816E-2</v>
      </c>
      <c r="X6" s="20"/>
      <c r="Y6" s="297">
        <v>3198.52874088</v>
      </c>
      <c r="Z6" s="339">
        <v>3322.3509518000001</v>
      </c>
      <c r="AA6" s="340">
        <v>3.8712239579855492E-2</v>
      </c>
      <c r="AD6" s="297">
        <v>4579.3681693999997</v>
      </c>
      <c r="AE6" s="339">
        <v>0</v>
      </c>
      <c r="AF6" s="340">
        <v>-1</v>
      </c>
      <c r="AI6" s="297">
        <v>6098.1391400199991</v>
      </c>
      <c r="AJ6" s="339">
        <v>0</v>
      </c>
      <c r="AK6" s="340">
        <v>-1</v>
      </c>
    </row>
    <row r="7" spans="1:37" s="88" customFormat="1" x14ac:dyDescent="0.2">
      <c r="A7" s="243" t="s">
        <v>159</v>
      </c>
      <c r="B7" s="341">
        <v>830.3626418099999</v>
      </c>
      <c r="C7" s="341">
        <v>820.45635683</v>
      </c>
      <c r="D7" s="97"/>
      <c r="E7" s="342">
        <v>198.53831163999999</v>
      </c>
      <c r="F7" s="342">
        <v>226.82246940000002</v>
      </c>
      <c r="G7" s="345">
        <v>222.94633306999998</v>
      </c>
      <c r="H7" s="345">
        <v>252.24476380000002</v>
      </c>
      <c r="I7" s="341">
        <v>900.55187790999992</v>
      </c>
      <c r="J7" s="78"/>
      <c r="K7" s="342">
        <v>217.95436369999999</v>
      </c>
      <c r="L7" s="339">
        <v>225.59103572999999</v>
      </c>
      <c r="M7" s="344">
        <v>0</v>
      </c>
      <c r="N7" s="441">
        <v>0</v>
      </c>
      <c r="O7" s="496">
        <v>9.7794989287539602E-2</v>
      </c>
      <c r="P7" s="496">
        <v>-5.4290638544649827E-3</v>
      </c>
      <c r="Q7" s="917">
        <v>-1</v>
      </c>
      <c r="R7" s="917">
        <v>-1</v>
      </c>
      <c r="T7" s="345">
        <v>198.53831163999999</v>
      </c>
      <c r="U7" s="339">
        <v>217.95436369999999</v>
      </c>
      <c r="V7" s="340">
        <v>9.7794989287539602E-2</v>
      </c>
      <c r="X7" s="78"/>
      <c r="Y7" s="345">
        <v>425.36078104000001</v>
      </c>
      <c r="Z7" s="339">
        <v>443.54539943000003</v>
      </c>
      <c r="AA7" s="340">
        <v>4.2751046172002358E-2</v>
      </c>
      <c r="AD7" s="345">
        <v>648.30711411000004</v>
      </c>
      <c r="AE7" s="339">
        <v>0</v>
      </c>
      <c r="AF7" s="340">
        <v>-1</v>
      </c>
      <c r="AI7" s="345">
        <v>900.55187790999992</v>
      </c>
      <c r="AJ7" s="339">
        <v>0</v>
      </c>
      <c r="AK7" s="340">
        <v>-1</v>
      </c>
    </row>
    <row r="8" spans="1:37" s="88" customFormat="1" x14ac:dyDescent="0.2">
      <c r="A8" s="243" t="s">
        <v>160</v>
      </c>
      <c r="B8" s="341">
        <v>310.39697648000003</v>
      </c>
      <c r="C8" s="341">
        <v>389.46357561000002</v>
      </c>
      <c r="D8" s="97"/>
      <c r="E8" s="342">
        <v>123.27212799</v>
      </c>
      <c r="F8" s="342">
        <v>128.01804654</v>
      </c>
      <c r="G8" s="345">
        <v>99.553395590000008</v>
      </c>
      <c r="H8" s="345">
        <v>89.970083009999996</v>
      </c>
      <c r="I8" s="341">
        <v>440.81365312999998</v>
      </c>
      <c r="J8" s="78"/>
      <c r="K8" s="342">
        <v>117.04329678999999</v>
      </c>
      <c r="L8" s="339">
        <v>80.197459840000008</v>
      </c>
      <c r="M8" s="344">
        <v>0</v>
      </c>
      <c r="N8" s="441">
        <v>0</v>
      </c>
      <c r="O8" s="496">
        <v>-5.0529112310816172E-2</v>
      </c>
      <c r="P8" s="496">
        <v>-0.37354566791532917</v>
      </c>
      <c r="Q8" s="917">
        <v>-1</v>
      </c>
      <c r="R8" s="917">
        <v>-1</v>
      </c>
      <c r="T8" s="345">
        <v>123.27212799</v>
      </c>
      <c r="U8" s="339">
        <v>117.04329678999999</v>
      </c>
      <c r="V8" s="340">
        <v>-5.0529112310816172E-2</v>
      </c>
      <c r="X8" s="78"/>
      <c r="Y8" s="345">
        <v>251.29017453</v>
      </c>
      <c r="Z8" s="339">
        <v>197.24075662999999</v>
      </c>
      <c r="AA8" s="340">
        <v>-0.21508766907059224</v>
      </c>
      <c r="AD8" s="345">
        <v>350.84357011999998</v>
      </c>
      <c r="AE8" s="339">
        <v>0</v>
      </c>
      <c r="AF8" s="340">
        <v>-1</v>
      </c>
      <c r="AI8" s="345">
        <v>440.81365312999998</v>
      </c>
      <c r="AJ8" s="339">
        <v>0</v>
      </c>
      <c r="AK8" s="340">
        <v>-1</v>
      </c>
    </row>
    <row r="9" spans="1:37" s="88" customFormat="1" x14ac:dyDescent="0.2">
      <c r="A9" s="243" t="s">
        <v>161</v>
      </c>
      <c r="B9" s="341">
        <v>-77.721665250000001</v>
      </c>
      <c r="C9" s="341">
        <v>49.927276329999998</v>
      </c>
      <c r="D9" s="97"/>
      <c r="E9" s="342">
        <v>-396.88871731</v>
      </c>
      <c r="F9" s="342">
        <v>138.34474299999999</v>
      </c>
      <c r="G9" s="345">
        <v>108.68591362000001</v>
      </c>
      <c r="H9" s="345">
        <v>143.43171534000001</v>
      </c>
      <c r="I9" s="341">
        <v>-6.4263453500000018</v>
      </c>
      <c r="J9" s="78"/>
      <c r="K9" s="342">
        <v>-475.16393104000002</v>
      </c>
      <c r="L9" s="339">
        <v>148.58226271999999</v>
      </c>
      <c r="M9" s="344">
        <v>0</v>
      </c>
      <c r="N9" s="441">
        <v>0</v>
      </c>
      <c r="O9" s="496">
        <v>0.19722206834330636</v>
      </c>
      <c r="P9" s="496">
        <v>7.4000063161055535E-2</v>
      </c>
      <c r="Q9" s="988">
        <v>-1</v>
      </c>
      <c r="R9" s="988">
        <v>-1</v>
      </c>
      <c r="T9" s="345">
        <v>-396.88871731</v>
      </c>
      <c r="U9" s="339">
        <v>-475.16393104000002</v>
      </c>
      <c r="V9" s="340">
        <v>0.19722206834330636</v>
      </c>
      <c r="X9" s="78"/>
      <c r="Y9" s="345">
        <v>-258.54397430999995</v>
      </c>
      <c r="Z9" s="339">
        <v>-326.58166832000001</v>
      </c>
      <c r="AA9" s="340">
        <v>0.26315714451121319</v>
      </c>
      <c r="AD9" s="345">
        <v>-149.85806069</v>
      </c>
      <c r="AE9" s="339">
        <v>0</v>
      </c>
      <c r="AF9" s="340">
        <v>-1</v>
      </c>
      <c r="AI9" s="345">
        <v>-6.4263453500000018</v>
      </c>
      <c r="AJ9" s="339">
        <v>0</v>
      </c>
      <c r="AK9" s="340">
        <v>-1</v>
      </c>
    </row>
    <row r="10" spans="1:37" s="88" customFormat="1" x14ac:dyDescent="0.2">
      <c r="A10" s="243" t="s">
        <v>162</v>
      </c>
      <c r="B10" s="341">
        <v>3.16883464</v>
      </c>
      <c r="C10" s="341">
        <v>7.7243977599999996</v>
      </c>
      <c r="D10" s="97"/>
      <c r="E10" s="342">
        <v>-38.62054826</v>
      </c>
      <c r="F10" s="342">
        <v>-14.96055357</v>
      </c>
      <c r="G10" s="345">
        <v>42.718170210000004</v>
      </c>
      <c r="H10" s="345">
        <v>10.045129470000001</v>
      </c>
      <c r="I10" s="346">
        <v>-0.81780214999999989</v>
      </c>
      <c r="J10" s="74"/>
      <c r="K10" s="342">
        <v>-26.713873130000003</v>
      </c>
      <c r="L10" s="339">
        <v>8.0740163500000008</v>
      </c>
      <c r="M10" s="344">
        <v>0</v>
      </c>
      <c r="N10" s="441">
        <v>0</v>
      </c>
      <c r="O10" s="496">
        <v>-0.30829896690855513</v>
      </c>
      <c r="P10" s="496">
        <v>-1.5396870050444265</v>
      </c>
      <c r="Q10" s="917">
        <v>-1</v>
      </c>
      <c r="R10" s="917">
        <v>-1</v>
      </c>
      <c r="T10" s="345">
        <v>-38.62054826</v>
      </c>
      <c r="U10" s="339">
        <v>-26.713873130000003</v>
      </c>
      <c r="V10" s="340">
        <v>-0.30829896690855513</v>
      </c>
      <c r="X10" s="78"/>
      <c r="Y10" s="345">
        <v>-53.581101830000001</v>
      </c>
      <c r="Z10" s="339">
        <v>-18.639856780000002</v>
      </c>
      <c r="AA10" s="340">
        <v>-0.65211882280547717</v>
      </c>
      <c r="AD10" s="345">
        <v>-10.862931619999999</v>
      </c>
      <c r="AE10" s="339">
        <v>0</v>
      </c>
      <c r="AF10" s="340">
        <v>-1</v>
      </c>
      <c r="AI10" s="345">
        <v>-0.81780214999999989</v>
      </c>
      <c r="AJ10" s="339">
        <v>0</v>
      </c>
      <c r="AK10" s="340">
        <v>-1</v>
      </c>
    </row>
    <row r="11" spans="1:37" s="88" customFormat="1" x14ac:dyDescent="0.2">
      <c r="A11" s="244" t="s">
        <v>5</v>
      </c>
      <c r="B11" s="347">
        <v>4979.2659545900005</v>
      </c>
      <c r="C11" s="347">
        <v>4685.3569903999996</v>
      </c>
      <c r="D11" s="97"/>
      <c r="E11" s="348">
        <v>1152.5201397400001</v>
      </c>
      <c r="F11" s="348">
        <v>1199.0969889600001</v>
      </c>
      <c r="G11" s="348">
        <v>1143.5422605399999</v>
      </c>
      <c r="H11" s="348">
        <v>1327.93004367</v>
      </c>
      <c r="I11" s="347">
        <v>4823.0894329100001</v>
      </c>
      <c r="J11" s="73"/>
      <c r="K11" s="348">
        <v>1200.4077969</v>
      </c>
      <c r="L11" s="255">
        <v>1206.7367954700001</v>
      </c>
      <c r="M11" s="349">
        <v>0</v>
      </c>
      <c r="N11" s="446">
        <v>0</v>
      </c>
      <c r="O11" s="497">
        <v>4.1550386417371403E-2</v>
      </c>
      <c r="P11" s="497">
        <v>6.3712998867807369E-3</v>
      </c>
      <c r="Q11" s="443">
        <v>-1</v>
      </c>
      <c r="R11" s="443">
        <v>-1</v>
      </c>
      <c r="T11" s="348">
        <v>1152.5201397400001</v>
      </c>
      <c r="U11" s="255">
        <v>1200.4077969</v>
      </c>
      <c r="V11" s="322">
        <v>4.1550386417371403E-2</v>
      </c>
      <c r="X11" s="78"/>
      <c r="Y11" s="348">
        <v>2351.6171286999997</v>
      </c>
      <c r="Z11" s="255">
        <v>2407.1445923699998</v>
      </c>
      <c r="AA11" s="322">
        <v>2.3612459269973209E-2</v>
      </c>
      <c r="AD11" s="348">
        <v>3495.1593892399997</v>
      </c>
      <c r="AE11" s="255">
        <v>0</v>
      </c>
      <c r="AF11" s="322">
        <v>-1</v>
      </c>
      <c r="AI11" s="348">
        <v>4823.0894329100001</v>
      </c>
      <c r="AJ11" s="255">
        <v>0</v>
      </c>
      <c r="AK11" s="322">
        <v>-1</v>
      </c>
    </row>
    <row r="12" spans="1:37" s="88" customFormat="1" x14ac:dyDescent="0.2">
      <c r="A12" s="243" t="s">
        <v>163</v>
      </c>
      <c r="B12" s="341">
        <v>5327.7975155799995</v>
      </c>
      <c r="C12" s="341">
        <v>5017.56104977</v>
      </c>
      <c r="D12" s="97"/>
      <c r="E12" s="342">
        <v>1380.2829247499999</v>
      </c>
      <c r="F12" s="342">
        <v>1515.9270453399999</v>
      </c>
      <c r="G12" s="345">
        <v>1607.87176486</v>
      </c>
      <c r="H12" s="345">
        <v>1357.9218880199999</v>
      </c>
      <c r="I12" s="341">
        <v>5862.0036229699999</v>
      </c>
      <c r="J12" s="78"/>
      <c r="K12" s="342">
        <v>1279.1450190599999</v>
      </c>
      <c r="L12" s="339">
        <v>1099.09210282</v>
      </c>
      <c r="M12" s="344">
        <v>0</v>
      </c>
      <c r="N12" s="441">
        <v>0</v>
      </c>
      <c r="O12" s="496">
        <v>-7.3273315112782664E-2</v>
      </c>
      <c r="P12" s="496">
        <v>-0.27497031852644993</v>
      </c>
      <c r="Q12" s="988">
        <v>-1</v>
      </c>
      <c r="R12" s="988">
        <v>-1</v>
      </c>
      <c r="T12" s="345">
        <v>1380.2829247499999</v>
      </c>
      <c r="U12" s="339">
        <v>1279.1450190599999</v>
      </c>
      <c r="V12" s="340">
        <v>-7.3273315112782664E-2</v>
      </c>
      <c r="X12" s="78"/>
      <c r="Y12" s="345">
        <v>2896.2099700900003</v>
      </c>
      <c r="Z12" s="339">
        <v>2378.2371218799999</v>
      </c>
      <c r="AA12" s="340">
        <v>-0.17884506080679788</v>
      </c>
      <c r="AD12" s="345">
        <v>4504.0817349499994</v>
      </c>
      <c r="AE12" s="339">
        <v>0</v>
      </c>
      <c r="AF12" s="340">
        <v>-1</v>
      </c>
      <c r="AI12" s="345">
        <v>5862.0036229699999</v>
      </c>
      <c r="AJ12" s="339">
        <v>0</v>
      </c>
      <c r="AK12" s="340">
        <v>-1</v>
      </c>
    </row>
    <row r="13" spans="1:37" s="88" customFormat="1" x14ac:dyDescent="0.2">
      <c r="A13" s="243" t="s">
        <v>164</v>
      </c>
      <c r="B13" s="341">
        <v>84.492664079999997</v>
      </c>
      <c r="C13" s="341">
        <v>177.73096262000001</v>
      </c>
      <c r="D13" s="97"/>
      <c r="E13" s="342">
        <v>25.047983840000001</v>
      </c>
      <c r="F13" s="342">
        <v>41.722013179999998</v>
      </c>
      <c r="G13" s="345">
        <v>191.17690458000001</v>
      </c>
      <c r="H13" s="345">
        <v>77.602552710000012</v>
      </c>
      <c r="I13" s="341">
        <v>335.54945430999999</v>
      </c>
      <c r="J13" s="78"/>
      <c r="K13" s="342">
        <v>33.742685209999998</v>
      </c>
      <c r="L13" s="339">
        <v>47.60431268</v>
      </c>
      <c r="M13" s="344">
        <v>0</v>
      </c>
      <c r="N13" s="441">
        <v>0</v>
      </c>
      <c r="O13" s="496">
        <v>0.34712180531333325</v>
      </c>
      <c r="P13" s="496">
        <v>0.14098791145628994</v>
      </c>
      <c r="Q13" s="917">
        <v>-1</v>
      </c>
      <c r="R13" s="917">
        <v>-1</v>
      </c>
      <c r="T13" s="345">
        <v>25.047983840000001</v>
      </c>
      <c r="U13" s="339">
        <v>33.742685209999998</v>
      </c>
      <c r="V13" s="340">
        <v>0.34712180531333325</v>
      </c>
      <c r="X13" s="78"/>
      <c r="Y13" s="345">
        <v>66.769997019999991</v>
      </c>
      <c r="Z13" s="339">
        <v>81.346997889999997</v>
      </c>
      <c r="AA13" s="340">
        <v>0.21831663202910845</v>
      </c>
      <c r="AD13" s="345">
        <v>257.94690159999999</v>
      </c>
      <c r="AE13" s="339">
        <v>0</v>
      </c>
      <c r="AF13" s="340">
        <v>-1</v>
      </c>
      <c r="AI13" s="345">
        <v>335.54945430999999</v>
      </c>
      <c r="AJ13" s="339">
        <v>0</v>
      </c>
      <c r="AK13" s="340">
        <v>-1</v>
      </c>
    </row>
    <row r="14" spans="1:37" s="88" customFormat="1" x14ac:dyDescent="0.2">
      <c r="A14" s="244" t="s">
        <v>165</v>
      </c>
      <c r="B14" s="347">
        <v>5243.3048515</v>
      </c>
      <c r="C14" s="347">
        <v>4839.8300871500005</v>
      </c>
      <c r="D14" s="152"/>
      <c r="E14" s="348">
        <v>1355.23494091</v>
      </c>
      <c r="F14" s="348">
        <v>1474.20503216</v>
      </c>
      <c r="G14" s="348">
        <v>1416.6948602800001</v>
      </c>
      <c r="H14" s="348">
        <v>1280.31933531</v>
      </c>
      <c r="I14" s="347">
        <v>5526.4541686599996</v>
      </c>
      <c r="J14" s="73"/>
      <c r="K14" s="348">
        <v>1245.4023338499999</v>
      </c>
      <c r="L14" s="255">
        <v>1051.48779014</v>
      </c>
      <c r="M14" s="349">
        <v>0</v>
      </c>
      <c r="N14" s="446">
        <v>0</v>
      </c>
      <c r="O14" s="497">
        <v>-8.104322265056918E-2</v>
      </c>
      <c r="P14" s="497">
        <v>-0.28674250378906668</v>
      </c>
      <c r="Q14" s="443">
        <v>-1</v>
      </c>
      <c r="R14" s="443">
        <v>-1</v>
      </c>
      <c r="T14" s="348">
        <v>1355.23494091</v>
      </c>
      <c r="U14" s="255">
        <v>1245.4023338499999</v>
      </c>
      <c r="V14" s="322">
        <v>-8.104322265056918E-2</v>
      </c>
      <c r="X14" s="78"/>
      <c r="Y14" s="348">
        <v>2829.4399730699997</v>
      </c>
      <c r="Z14" s="255">
        <v>2296.8901239899997</v>
      </c>
      <c r="AA14" s="322">
        <v>-0.18821740491005104</v>
      </c>
      <c r="AD14" s="348">
        <v>4246.13483335</v>
      </c>
      <c r="AE14" s="255">
        <v>0</v>
      </c>
      <c r="AF14" s="322">
        <v>-1</v>
      </c>
      <c r="AI14" s="348">
        <v>5526.4541686599996</v>
      </c>
      <c r="AJ14" s="255">
        <v>0</v>
      </c>
      <c r="AK14" s="322">
        <v>-1</v>
      </c>
    </row>
    <row r="15" spans="1:37" s="88" customFormat="1" x14ac:dyDescent="0.2">
      <c r="A15" s="243" t="s">
        <v>166</v>
      </c>
      <c r="B15" s="341">
        <v>1487.6508238200001</v>
      </c>
      <c r="C15" s="341">
        <v>1771.5505293900001</v>
      </c>
      <c r="D15" s="97"/>
      <c r="E15" s="342">
        <v>329.38718112999999</v>
      </c>
      <c r="F15" s="342">
        <v>231.89214042</v>
      </c>
      <c r="G15" s="345">
        <v>239.48989896</v>
      </c>
      <c r="H15" s="345">
        <v>457.92448717000002</v>
      </c>
      <c r="I15" s="341">
        <v>1258.69370768</v>
      </c>
      <c r="J15" s="78"/>
      <c r="K15" s="342">
        <v>337.39007361</v>
      </c>
      <c r="L15" s="339">
        <v>281.54220880999998</v>
      </c>
      <c r="M15" s="344">
        <v>0</v>
      </c>
      <c r="N15" s="441">
        <v>0</v>
      </c>
      <c r="O15" s="496">
        <v>2.4296308230773236E-2</v>
      </c>
      <c r="P15" s="496">
        <v>0.21410845706143564</v>
      </c>
      <c r="Q15" s="988">
        <v>-1</v>
      </c>
      <c r="R15" s="988">
        <v>-1</v>
      </c>
      <c r="T15" s="345">
        <v>329.38718112999999</v>
      </c>
      <c r="U15" s="339">
        <v>337.39007361</v>
      </c>
      <c r="V15" s="340">
        <v>2.4296308230773236E-2</v>
      </c>
      <c r="X15" s="78"/>
      <c r="Y15" s="345">
        <v>561.27932154999996</v>
      </c>
      <c r="Z15" s="339">
        <v>618.93228241999998</v>
      </c>
      <c r="AA15" s="340">
        <v>0.10271705843498488</v>
      </c>
      <c r="AD15" s="345">
        <v>800.76922050999997</v>
      </c>
      <c r="AE15" s="339">
        <v>0</v>
      </c>
      <c r="AF15" s="340">
        <v>-1</v>
      </c>
      <c r="AI15" s="345">
        <v>1258.69370768</v>
      </c>
      <c r="AJ15" s="339">
        <v>0</v>
      </c>
      <c r="AK15" s="340">
        <v>-1</v>
      </c>
    </row>
    <row r="16" spans="1:37" s="88" customFormat="1" x14ac:dyDescent="0.2">
      <c r="A16" s="243" t="s">
        <v>164</v>
      </c>
      <c r="B16" s="341">
        <v>169.15389122000002</v>
      </c>
      <c r="C16" s="341">
        <v>205.06433757999997</v>
      </c>
      <c r="D16" s="97"/>
      <c r="E16" s="342">
        <v>44.096252299999996</v>
      </c>
      <c r="F16" s="342">
        <v>44.285080219999998</v>
      </c>
      <c r="G16" s="345">
        <v>79.226935150000003</v>
      </c>
      <c r="H16" s="345">
        <v>36.451586950000006</v>
      </c>
      <c r="I16" s="341">
        <v>204.05985462000001</v>
      </c>
      <c r="J16" s="78"/>
      <c r="K16" s="342">
        <v>49.41954647</v>
      </c>
      <c r="L16" s="339">
        <v>20.658458750000001</v>
      </c>
      <c r="M16" s="344">
        <v>0</v>
      </c>
      <c r="N16" s="441">
        <v>0</v>
      </c>
      <c r="O16" s="496">
        <v>0.12071987736699348</v>
      </c>
      <c r="P16" s="496">
        <v>-0.53351199439240848</v>
      </c>
      <c r="Q16" s="917">
        <v>-1</v>
      </c>
      <c r="R16" s="917">
        <v>-1</v>
      </c>
      <c r="T16" s="345">
        <v>44.096252299999996</v>
      </c>
      <c r="U16" s="339">
        <v>49.41954647</v>
      </c>
      <c r="V16" s="340">
        <v>0.12071987736699348</v>
      </c>
      <c r="X16" s="78"/>
      <c r="Y16" s="345">
        <v>88.381332520000001</v>
      </c>
      <c r="Z16" s="339">
        <v>70.078005219999994</v>
      </c>
      <c r="AA16" s="340">
        <v>-0.20709494616250673</v>
      </c>
      <c r="AD16" s="345">
        <v>167.60826767</v>
      </c>
      <c r="AE16" s="339">
        <v>0</v>
      </c>
      <c r="AF16" s="340">
        <v>-1</v>
      </c>
      <c r="AI16" s="345">
        <v>204.05985462000001</v>
      </c>
      <c r="AJ16" s="339">
        <v>0</v>
      </c>
      <c r="AK16" s="340">
        <v>-1</v>
      </c>
    </row>
    <row r="17" spans="1:37" s="88" customFormat="1" x14ac:dyDescent="0.2">
      <c r="A17" s="244" t="s">
        <v>167</v>
      </c>
      <c r="B17" s="347">
        <v>1318.4969325999998</v>
      </c>
      <c r="C17" s="347">
        <v>1566.48619181</v>
      </c>
      <c r="D17" s="152"/>
      <c r="E17" s="348">
        <v>285.29092882999998</v>
      </c>
      <c r="F17" s="348">
        <v>187.60706019999998</v>
      </c>
      <c r="G17" s="348">
        <v>160.26296381</v>
      </c>
      <c r="H17" s="348">
        <v>421.47290022000004</v>
      </c>
      <c r="I17" s="347">
        <v>1054.6338530599999</v>
      </c>
      <c r="J17" s="73"/>
      <c r="K17" s="348">
        <v>287.97052714</v>
      </c>
      <c r="L17" s="255">
        <v>260.88375006000001</v>
      </c>
      <c r="M17" s="349">
        <v>0</v>
      </c>
      <c r="N17" s="446">
        <v>0</v>
      </c>
      <c r="O17" s="497">
        <v>9.3925114303117022E-3</v>
      </c>
      <c r="P17" s="497">
        <v>0.39058599277598</v>
      </c>
      <c r="Q17" s="443">
        <v>-1</v>
      </c>
      <c r="R17" s="443">
        <v>-1</v>
      </c>
      <c r="T17" s="348">
        <v>285.29092882999998</v>
      </c>
      <c r="U17" s="255">
        <v>287.97052714</v>
      </c>
      <c r="V17" s="322">
        <v>9.3925114303117022E-3</v>
      </c>
      <c r="X17" s="78"/>
      <c r="Y17" s="348">
        <v>472.89798902999996</v>
      </c>
      <c r="Z17" s="255">
        <v>548.85427720000007</v>
      </c>
      <c r="AA17" s="322">
        <v>0.16061875908121392</v>
      </c>
      <c r="AD17" s="348">
        <v>633.16095283999994</v>
      </c>
      <c r="AE17" s="255">
        <v>0</v>
      </c>
      <c r="AF17" s="322">
        <v>-1</v>
      </c>
      <c r="AI17" s="348">
        <v>1054.6338530599999</v>
      </c>
      <c r="AJ17" s="255">
        <v>0</v>
      </c>
      <c r="AK17" s="322">
        <v>-1</v>
      </c>
    </row>
    <row r="18" spans="1:37" s="88" customFormat="1" x14ac:dyDescent="0.2">
      <c r="A18" s="243" t="s">
        <v>168</v>
      </c>
      <c r="B18" s="341">
        <v>16.649184959999999</v>
      </c>
      <c r="C18" s="341">
        <v>27.916485829999999</v>
      </c>
      <c r="D18" s="97"/>
      <c r="E18" s="342">
        <v>7.6018423000000004</v>
      </c>
      <c r="F18" s="342">
        <v>1.0014610700000002</v>
      </c>
      <c r="G18" s="345">
        <v>2.6520739499999997</v>
      </c>
      <c r="H18" s="345">
        <v>3.1360854100000002</v>
      </c>
      <c r="I18" s="341">
        <v>14.391462730000001</v>
      </c>
      <c r="J18" s="78"/>
      <c r="K18" s="342">
        <v>7.50276458</v>
      </c>
      <c r="L18" s="339">
        <v>-0.48384236999999991</v>
      </c>
      <c r="M18" s="344">
        <v>0</v>
      </c>
      <c r="N18" s="441">
        <v>0</v>
      </c>
      <c r="O18" s="496">
        <v>-1.3033382710399078E-2</v>
      </c>
      <c r="P18" s="496">
        <v>-1.4831364737922361</v>
      </c>
      <c r="Q18" s="988">
        <v>-1</v>
      </c>
      <c r="R18" s="988">
        <v>-1</v>
      </c>
      <c r="T18" s="345">
        <v>7.6018423000000004</v>
      </c>
      <c r="U18" s="339">
        <v>7.50276458</v>
      </c>
      <c r="V18" s="340">
        <v>-1.3033382710399078E-2</v>
      </c>
      <c r="X18" s="78"/>
      <c r="Y18" s="345">
        <v>8.603303369999999</v>
      </c>
      <c r="Z18" s="339">
        <v>7.0189222100000004</v>
      </c>
      <c r="AA18" s="340">
        <v>-0.18415962937268812</v>
      </c>
      <c r="AD18" s="345">
        <v>11.255377320000001</v>
      </c>
      <c r="AE18" s="339">
        <v>0</v>
      </c>
      <c r="AF18" s="340">
        <v>-1</v>
      </c>
      <c r="AI18" s="345">
        <v>14.391462730000001</v>
      </c>
      <c r="AJ18" s="339">
        <v>0</v>
      </c>
      <c r="AK18" s="340">
        <v>-1</v>
      </c>
    </row>
    <row r="19" spans="1:37" s="88" customFormat="1" x14ac:dyDescent="0.2">
      <c r="A19" s="243" t="s">
        <v>169</v>
      </c>
      <c r="B19" s="341">
        <v>20.41769996</v>
      </c>
      <c r="C19" s="341">
        <v>36.792619610000003</v>
      </c>
      <c r="D19" s="97"/>
      <c r="E19" s="342">
        <v>9.0693478799999987</v>
      </c>
      <c r="F19" s="342">
        <v>32.851215420000003</v>
      </c>
      <c r="G19" s="345">
        <v>-26.467674239999997</v>
      </c>
      <c r="H19" s="345">
        <v>2.0313646699999999</v>
      </c>
      <c r="I19" s="341">
        <v>17.484253729999999</v>
      </c>
      <c r="J19" s="78"/>
      <c r="K19" s="342">
        <v>1.8623471699999998</v>
      </c>
      <c r="L19" s="339">
        <v>-2.4625939900000002</v>
      </c>
      <c r="M19" s="344">
        <v>0</v>
      </c>
      <c r="N19" s="441">
        <v>0</v>
      </c>
      <c r="O19" s="496">
        <v>-0.79465478724143945</v>
      </c>
      <c r="P19" s="496">
        <v>-1.0749620359099639</v>
      </c>
      <c r="Q19" s="988">
        <v>-1</v>
      </c>
      <c r="R19" s="988">
        <v>-1</v>
      </c>
      <c r="T19" s="466">
        <v>9.0693478799999987</v>
      </c>
      <c r="U19" s="457">
        <v>1.8623471699999998</v>
      </c>
      <c r="V19" s="333">
        <v>-0.79465478724143945</v>
      </c>
      <c r="X19" s="169"/>
      <c r="Y19" s="466">
        <v>41.920563299999998</v>
      </c>
      <c r="Z19" s="457">
        <v>-0.60024682000000029</v>
      </c>
      <c r="AA19" s="333">
        <v>-1.0143186725737534</v>
      </c>
      <c r="AD19" s="466">
        <v>15.45288906</v>
      </c>
      <c r="AE19" s="457">
        <v>0</v>
      </c>
      <c r="AF19" s="333">
        <v>-1</v>
      </c>
      <c r="AI19" s="466">
        <v>17.484253729999999</v>
      </c>
      <c r="AJ19" s="457">
        <v>0</v>
      </c>
      <c r="AK19" s="333">
        <v>-1</v>
      </c>
    </row>
    <row r="20" spans="1:37" s="88" customFormat="1" x14ac:dyDescent="0.2">
      <c r="A20" s="244" t="s">
        <v>170</v>
      </c>
      <c r="B20" s="347">
        <v>-3.7685149999999998</v>
      </c>
      <c r="C20" s="347">
        <v>-8.87613378</v>
      </c>
      <c r="D20" s="152"/>
      <c r="E20" s="348">
        <v>-1.4675055800000001</v>
      </c>
      <c r="F20" s="348">
        <v>-31.849754349999998</v>
      </c>
      <c r="G20" s="348">
        <v>29.119748190000003</v>
      </c>
      <c r="H20" s="348">
        <v>1.1047207400000001</v>
      </c>
      <c r="I20" s="347">
        <v>-3.0927910000000001</v>
      </c>
      <c r="J20" s="73"/>
      <c r="K20" s="348">
        <v>5.6404174100000004</v>
      </c>
      <c r="L20" s="255">
        <v>1.9787516200000002</v>
      </c>
      <c r="M20" s="349">
        <v>0</v>
      </c>
      <c r="N20" s="446">
        <v>0</v>
      </c>
      <c r="O20" s="497">
        <v>-4.843540690318874</v>
      </c>
      <c r="P20" s="497">
        <v>-1.0621276885923612</v>
      </c>
      <c r="Q20" s="443">
        <v>-1</v>
      </c>
      <c r="R20" s="443">
        <v>-1</v>
      </c>
      <c r="T20" s="468">
        <v>-1.4675055800000001</v>
      </c>
      <c r="U20" s="458">
        <v>5.6404174100000004</v>
      </c>
      <c r="V20" s="334">
        <v>-4.843540690318874</v>
      </c>
      <c r="X20" s="169"/>
      <c r="Y20" s="468">
        <v>-33.317259929999999</v>
      </c>
      <c r="Z20" s="458">
        <v>7.6191690299999992</v>
      </c>
      <c r="AA20" s="334">
        <v>-1.2286853434528522</v>
      </c>
      <c r="AD20" s="468">
        <v>-4.1975117400000004</v>
      </c>
      <c r="AE20" s="458">
        <v>0</v>
      </c>
      <c r="AF20" s="334">
        <v>-1</v>
      </c>
      <c r="AI20" s="468">
        <v>-3.0927910000000001</v>
      </c>
      <c r="AJ20" s="458">
        <v>0</v>
      </c>
      <c r="AK20" s="334">
        <v>-1</v>
      </c>
    </row>
    <row r="21" spans="1:37" s="88" customFormat="1" x14ac:dyDescent="0.2">
      <c r="A21" s="244" t="s">
        <v>6</v>
      </c>
      <c r="B21" s="347">
        <v>-1586.30434451</v>
      </c>
      <c r="C21" s="347">
        <v>-1729.8354223400002</v>
      </c>
      <c r="D21" s="152"/>
      <c r="E21" s="348">
        <v>-489.47323558000005</v>
      </c>
      <c r="F21" s="348">
        <v>-494.56485774999999</v>
      </c>
      <c r="G21" s="348">
        <v>-404.29581536000001</v>
      </c>
      <c r="H21" s="348">
        <v>-372.75747111999999</v>
      </c>
      <c r="I21" s="347">
        <v>-1761.0913798100003</v>
      </c>
      <c r="J21" s="73"/>
      <c r="K21" s="348">
        <v>-327.32464667999994</v>
      </c>
      <c r="L21" s="255">
        <v>-103.65599311</v>
      </c>
      <c r="M21" s="349">
        <v>0</v>
      </c>
      <c r="N21" s="446">
        <v>0</v>
      </c>
      <c r="O21" s="497">
        <v>-0.33127161428522756</v>
      </c>
      <c r="P21" s="497">
        <v>-0.790409707673978</v>
      </c>
      <c r="Q21" s="443">
        <v>-1</v>
      </c>
      <c r="R21" s="443">
        <v>-1</v>
      </c>
      <c r="T21" s="468">
        <v>-489.47323558000005</v>
      </c>
      <c r="U21" s="458">
        <v>-327.32464667999994</v>
      </c>
      <c r="V21" s="334">
        <v>-0.33127161428522756</v>
      </c>
      <c r="X21" s="169"/>
      <c r="Y21" s="468">
        <v>-984.03809332999992</v>
      </c>
      <c r="Z21" s="458">
        <v>-430.98063978999994</v>
      </c>
      <c r="AA21" s="334">
        <v>-0.56202850000292681</v>
      </c>
      <c r="AD21" s="468">
        <v>-1388.3339086899998</v>
      </c>
      <c r="AE21" s="458">
        <v>0</v>
      </c>
      <c r="AF21" s="334">
        <v>-1</v>
      </c>
      <c r="AI21" s="468">
        <v>-1761.0913798100003</v>
      </c>
      <c r="AJ21" s="458">
        <v>0</v>
      </c>
      <c r="AK21" s="334">
        <v>-1</v>
      </c>
    </row>
    <row r="22" spans="1:37" s="88" customFormat="1" x14ac:dyDescent="0.2">
      <c r="A22" s="243" t="s">
        <v>171</v>
      </c>
      <c r="B22" s="341">
        <v>2227.3803561199998</v>
      </c>
      <c r="C22" s="341">
        <v>2481.8888232499999</v>
      </c>
      <c r="D22" s="97"/>
      <c r="E22" s="342">
        <v>711.39383318</v>
      </c>
      <c r="F22" s="342">
        <v>607.46999085000004</v>
      </c>
      <c r="G22" s="345">
        <v>553.30245818999992</v>
      </c>
      <c r="H22" s="345">
        <v>580.17275306999989</v>
      </c>
      <c r="I22" s="341">
        <v>2452.3390352900001</v>
      </c>
      <c r="J22" s="78"/>
      <c r="K22" s="342">
        <v>582.91080327999998</v>
      </c>
      <c r="L22" s="339">
        <v>433.14412818</v>
      </c>
      <c r="M22" s="344">
        <v>0</v>
      </c>
      <c r="N22" s="441">
        <v>0</v>
      </c>
      <c r="O22" s="496">
        <v>-0.18060745526239427</v>
      </c>
      <c r="P22" s="496">
        <v>-0.28697032823971313</v>
      </c>
      <c r="Q22" s="988">
        <v>-1</v>
      </c>
      <c r="R22" s="988">
        <v>-1</v>
      </c>
      <c r="T22" s="466">
        <v>711.39383318</v>
      </c>
      <c r="U22" s="457">
        <v>582.91080327999998</v>
      </c>
      <c r="V22" s="333">
        <v>-0.18060745526239427</v>
      </c>
      <c r="X22" s="169"/>
      <c r="Y22" s="466">
        <v>1318.8638240300002</v>
      </c>
      <c r="Z22" s="457">
        <v>1016.0549314599999</v>
      </c>
      <c r="AA22" s="333">
        <v>-0.22959830048618596</v>
      </c>
      <c r="AD22" s="466">
        <v>1872.1662822200001</v>
      </c>
      <c r="AE22" s="457">
        <v>0</v>
      </c>
      <c r="AF22" s="333">
        <v>-1</v>
      </c>
      <c r="AI22" s="466">
        <v>2452.3390352900001</v>
      </c>
      <c r="AJ22" s="457">
        <v>0</v>
      </c>
      <c r="AK22" s="333">
        <v>-1</v>
      </c>
    </row>
    <row r="23" spans="1:37" s="88" customFormat="1" x14ac:dyDescent="0.2">
      <c r="A23" s="243" t="s">
        <v>172</v>
      </c>
      <c r="B23" s="341">
        <v>310.37972708000001</v>
      </c>
      <c r="C23" s="341">
        <v>477.68433818</v>
      </c>
      <c r="D23" s="97"/>
      <c r="E23" s="342">
        <v>70.843089169999999</v>
      </c>
      <c r="F23" s="342">
        <v>75.292880260000004</v>
      </c>
      <c r="G23" s="345">
        <v>67.082758119999994</v>
      </c>
      <c r="H23" s="345">
        <v>95.951259750000006</v>
      </c>
      <c r="I23" s="341">
        <v>309.1699873</v>
      </c>
      <c r="J23" s="78"/>
      <c r="K23" s="342">
        <v>176.64084574</v>
      </c>
      <c r="L23" s="339">
        <v>249.13469262000001</v>
      </c>
      <c r="M23" s="344">
        <v>0</v>
      </c>
      <c r="N23" s="441">
        <v>0</v>
      </c>
      <c r="O23" s="496">
        <v>1.4934097003607558</v>
      </c>
      <c r="P23" s="496">
        <v>2.3088745145582505</v>
      </c>
      <c r="Q23" s="917">
        <v>-1</v>
      </c>
      <c r="R23" s="917">
        <v>-1</v>
      </c>
      <c r="T23" s="466">
        <v>70.843089169999999</v>
      </c>
      <c r="U23" s="457">
        <v>176.64084574</v>
      </c>
      <c r="V23" s="333">
        <v>1.4934097003607558</v>
      </c>
      <c r="X23" s="169"/>
      <c r="Y23" s="466">
        <v>146.13596943000002</v>
      </c>
      <c r="Z23" s="457">
        <v>425.77553836000004</v>
      </c>
      <c r="AA23" s="333">
        <v>1.9135574220414571</v>
      </c>
      <c r="AD23" s="466">
        <v>213.21872755000001</v>
      </c>
      <c r="AE23" s="457">
        <v>0</v>
      </c>
      <c r="AF23" s="333">
        <v>-1</v>
      </c>
      <c r="AI23" s="466">
        <v>309.1699873</v>
      </c>
      <c r="AJ23" s="457">
        <v>0</v>
      </c>
      <c r="AK23" s="333">
        <v>-1</v>
      </c>
    </row>
    <row r="24" spans="1:37" s="88" customFormat="1" x14ac:dyDescent="0.2">
      <c r="A24" s="244" t="s">
        <v>173</v>
      </c>
      <c r="B24" s="347">
        <v>1917.0006290399999</v>
      </c>
      <c r="C24" s="347">
        <v>2004.2044850700001</v>
      </c>
      <c r="D24" s="152"/>
      <c r="E24" s="348">
        <v>640.55074401000002</v>
      </c>
      <c r="F24" s="348">
        <v>532.17711058999998</v>
      </c>
      <c r="G24" s="348">
        <v>486.21970006999999</v>
      </c>
      <c r="H24" s="348">
        <v>484.22149331999998</v>
      </c>
      <c r="I24" s="347">
        <v>2143.1690479899999</v>
      </c>
      <c r="J24" s="73"/>
      <c r="K24" s="348">
        <v>406.26995754000001</v>
      </c>
      <c r="L24" s="255">
        <v>184.00943556000001</v>
      </c>
      <c r="M24" s="349">
        <v>0</v>
      </c>
      <c r="N24" s="446">
        <v>0</v>
      </c>
      <c r="O24" s="497">
        <v>-0.36574898813378398</v>
      </c>
      <c r="P24" s="497">
        <v>-0.65423271332358257</v>
      </c>
      <c r="Q24" s="443">
        <v>-1</v>
      </c>
      <c r="R24" s="443">
        <v>-1</v>
      </c>
      <c r="T24" s="468">
        <v>640.55074401000002</v>
      </c>
      <c r="U24" s="458">
        <v>406.26995754000001</v>
      </c>
      <c r="V24" s="334">
        <v>-0.36574898813378398</v>
      </c>
      <c r="X24" s="169"/>
      <c r="Y24" s="468">
        <v>1172.7278546000002</v>
      </c>
      <c r="Z24" s="458">
        <v>590.27939309999999</v>
      </c>
      <c r="AA24" s="334">
        <v>-0.49666123236977655</v>
      </c>
      <c r="AD24" s="468">
        <v>1658.94755467</v>
      </c>
      <c r="AE24" s="458">
        <v>0</v>
      </c>
      <c r="AF24" s="334">
        <v>-1</v>
      </c>
      <c r="AI24" s="468">
        <v>2143.1690479899999</v>
      </c>
      <c r="AJ24" s="458">
        <v>0</v>
      </c>
      <c r="AK24" s="334">
        <v>-1</v>
      </c>
    </row>
    <row r="25" spans="1:37" s="88" customFormat="1" x14ac:dyDescent="0.2">
      <c r="A25" s="243" t="s">
        <v>109</v>
      </c>
      <c r="B25" s="341">
        <v>0</v>
      </c>
      <c r="C25" s="341">
        <v>0</v>
      </c>
      <c r="D25" s="97"/>
      <c r="E25" s="342">
        <v>0</v>
      </c>
      <c r="F25" s="342">
        <v>0</v>
      </c>
      <c r="G25" s="345">
        <v>0</v>
      </c>
      <c r="H25" s="345">
        <v>0</v>
      </c>
      <c r="I25" s="341">
        <v>0</v>
      </c>
      <c r="J25" s="78"/>
      <c r="K25" s="342">
        <v>0</v>
      </c>
      <c r="L25" s="339">
        <v>0</v>
      </c>
      <c r="M25" s="344">
        <v>0</v>
      </c>
      <c r="N25" s="441">
        <v>0</v>
      </c>
      <c r="O25" s="496" t="s">
        <v>332</v>
      </c>
      <c r="P25" s="496" t="s">
        <v>332</v>
      </c>
      <c r="Q25" s="988" t="s">
        <v>332</v>
      </c>
      <c r="R25" s="988" t="s">
        <v>332</v>
      </c>
      <c r="T25" s="466">
        <v>0</v>
      </c>
      <c r="U25" s="457">
        <v>0</v>
      </c>
      <c r="V25" s="333" t="s">
        <v>332</v>
      </c>
      <c r="X25" s="169"/>
      <c r="Y25" s="466">
        <v>0</v>
      </c>
      <c r="Z25" s="457">
        <v>0</v>
      </c>
      <c r="AA25" s="333" t="s">
        <v>332</v>
      </c>
      <c r="AD25" s="466">
        <v>0</v>
      </c>
      <c r="AE25" s="457">
        <v>0</v>
      </c>
      <c r="AF25" s="333" t="s">
        <v>332</v>
      </c>
      <c r="AI25" s="466">
        <v>0</v>
      </c>
      <c r="AJ25" s="457">
        <v>0</v>
      </c>
      <c r="AK25" s="333" t="s">
        <v>332</v>
      </c>
    </row>
    <row r="26" spans="1:37" s="88" customFormat="1" x14ac:dyDescent="0.2">
      <c r="A26" s="243" t="s">
        <v>108</v>
      </c>
      <c r="B26" s="341">
        <v>-11.794686</v>
      </c>
      <c r="C26" s="341">
        <v>-12.627922190000001</v>
      </c>
      <c r="D26" s="97"/>
      <c r="E26" s="342">
        <v>-3.0387270000000002</v>
      </c>
      <c r="F26" s="342">
        <v>-2.73336925</v>
      </c>
      <c r="G26" s="345">
        <v>-2.9562307900000002</v>
      </c>
      <c r="H26" s="345">
        <v>-3.1126466399999999</v>
      </c>
      <c r="I26" s="341">
        <v>-11.840973679999999</v>
      </c>
      <c r="J26" s="78"/>
      <c r="K26" s="342">
        <v>-2.82336191</v>
      </c>
      <c r="L26" s="339">
        <v>-2.8194145699999997</v>
      </c>
      <c r="M26" s="344">
        <v>0</v>
      </c>
      <c r="N26" s="441">
        <v>0</v>
      </c>
      <c r="O26" s="496">
        <v>-7.0873457865744477E-2</v>
      </c>
      <c r="P26" s="496">
        <v>3.1479581472572633E-2</v>
      </c>
      <c r="Q26" s="917">
        <v>-1</v>
      </c>
      <c r="R26" s="917">
        <v>-1</v>
      </c>
      <c r="T26" s="466">
        <v>-3.0387270000000002</v>
      </c>
      <c r="U26" s="457">
        <v>-2.82336191</v>
      </c>
      <c r="V26" s="333">
        <v>-7.0873457865744477E-2</v>
      </c>
      <c r="X26" s="169"/>
      <c r="Y26" s="466">
        <v>-5.7720962499999997</v>
      </c>
      <c r="Z26" s="457">
        <v>-5.6427764800000002</v>
      </c>
      <c r="AA26" s="333">
        <v>-2.2404298958112401E-2</v>
      </c>
      <c r="AD26" s="466">
        <v>-8.7283270400000017</v>
      </c>
      <c r="AE26" s="457">
        <v>0</v>
      </c>
      <c r="AF26" s="333">
        <v>-1</v>
      </c>
      <c r="AI26" s="466">
        <v>-11.840973679999999</v>
      </c>
      <c r="AJ26" s="457">
        <v>0</v>
      </c>
      <c r="AK26" s="333">
        <v>-1</v>
      </c>
    </row>
    <row r="27" spans="1:37" s="88" customFormat="1" x14ac:dyDescent="0.2">
      <c r="A27" s="244" t="s">
        <v>0</v>
      </c>
      <c r="B27" s="347">
        <v>1905.2059430400002</v>
      </c>
      <c r="C27" s="347">
        <v>1991.57656288</v>
      </c>
      <c r="D27" s="152"/>
      <c r="E27" s="348">
        <v>637.51201701000002</v>
      </c>
      <c r="F27" s="348">
        <v>529.44374134000009</v>
      </c>
      <c r="G27" s="348">
        <v>483.26346927999998</v>
      </c>
      <c r="H27" s="348">
        <v>481.10884668</v>
      </c>
      <c r="I27" s="347">
        <v>2131.3280743099999</v>
      </c>
      <c r="J27" s="78"/>
      <c r="K27" s="348">
        <v>403.44659562999999</v>
      </c>
      <c r="L27" s="255">
        <v>181.19002099000002</v>
      </c>
      <c r="M27" s="349">
        <v>0</v>
      </c>
      <c r="N27" s="446">
        <v>0</v>
      </c>
      <c r="O27" s="497">
        <v>-0.36715452436142626</v>
      </c>
      <c r="P27" s="497">
        <v>-0.65777285319982137</v>
      </c>
      <c r="Q27" s="443">
        <v>-1</v>
      </c>
      <c r="R27" s="443">
        <v>-1</v>
      </c>
      <c r="T27" s="468">
        <v>637.51201701000002</v>
      </c>
      <c r="U27" s="458">
        <v>403.44659562999999</v>
      </c>
      <c r="V27" s="334">
        <v>-0.36715452436142626</v>
      </c>
      <c r="X27" s="169"/>
      <c r="Y27" s="468">
        <v>1166.95575835</v>
      </c>
      <c r="Z27" s="458">
        <v>584.63661662000004</v>
      </c>
      <c r="AA27" s="334">
        <v>-0.49900704252349853</v>
      </c>
      <c r="AD27" s="468">
        <v>1650.21922763</v>
      </c>
      <c r="AE27" s="458">
        <v>0</v>
      </c>
      <c r="AF27" s="334">
        <v>-1</v>
      </c>
      <c r="AI27" s="468">
        <v>2131.3280743099999</v>
      </c>
      <c r="AJ27" s="458">
        <v>0</v>
      </c>
      <c r="AK27" s="334">
        <v>-1</v>
      </c>
    </row>
    <row r="28" spans="1:37" s="88" customFormat="1" x14ac:dyDescent="0.2">
      <c r="A28" s="243" t="s">
        <v>264</v>
      </c>
      <c r="B28" s="341">
        <v>-4.7178070000000003E-2</v>
      </c>
      <c r="C28" s="341">
        <v>-0.45650853000000002</v>
      </c>
      <c r="D28" s="97"/>
      <c r="E28" s="342">
        <v>1.171694E-2</v>
      </c>
      <c r="F28" s="342">
        <v>5.2489870599999993</v>
      </c>
      <c r="G28" s="345">
        <v>1.3475147700000001</v>
      </c>
      <c r="H28" s="345">
        <v>-0.23634663</v>
      </c>
      <c r="I28" s="341">
        <v>6.3718721399999998</v>
      </c>
      <c r="J28" s="78"/>
      <c r="K28" s="342">
        <v>0.16943570000000002</v>
      </c>
      <c r="L28" s="339">
        <v>0.57439413000000006</v>
      </c>
      <c r="M28" s="344">
        <v>0</v>
      </c>
      <c r="N28" s="441">
        <v>0</v>
      </c>
      <c r="O28" s="496">
        <v>13.460746577178002</v>
      </c>
      <c r="P28" s="496">
        <v>-0.89057048085007096</v>
      </c>
      <c r="Q28" s="917">
        <v>-1</v>
      </c>
      <c r="R28" s="917">
        <v>-1</v>
      </c>
      <c r="T28" s="466">
        <v>1.171694E-2</v>
      </c>
      <c r="U28" s="457">
        <v>0.16943570000000002</v>
      </c>
      <c r="V28" s="333">
        <v>13.460746577178002</v>
      </c>
      <c r="X28" s="169"/>
      <c r="Y28" s="466">
        <v>5.2607039999999996</v>
      </c>
      <c r="Z28" s="457">
        <v>0.74382982999999991</v>
      </c>
      <c r="AA28" s="333">
        <v>-0.85860640895210982</v>
      </c>
      <c r="AD28" s="466">
        <v>6.6082187699999997</v>
      </c>
      <c r="AE28" s="457">
        <v>0</v>
      </c>
      <c r="AF28" s="333">
        <v>-1</v>
      </c>
      <c r="AI28" s="466">
        <v>6.3718721399999998</v>
      </c>
      <c r="AJ28" s="457">
        <v>0</v>
      </c>
      <c r="AK28" s="333">
        <v>-1</v>
      </c>
    </row>
    <row r="29" spans="1:37" s="88" customFormat="1" x14ac:dyDescent="0.2">
      <c r="A29" s="243" t="s">
        <v>174</v>
      </c>
      <c r="B29" s="341">
        <v>236.75834122999998</v>
      </c>
      <c r="C29" s="341">
        <v>260.71427579000004</v>
      </c>
      <c r="D29" s="97"/>
      <c r="E29" s="342">
        <v>66.402970269999997</v>
      </c>
      <c r="F29" s="342">
        <v>42.260559350000001</v>
      </c>
      <c r="G29" s="345">
        <v>65.63229896</v>
      </c>
      <c r="H29" s="345">
        <v>73.044859560000006</v>
      </c>
      <c r="I29" s="341">
        <v>247.34068814000003</v>
      </c>
      <c r="J29" s="78"/>
      <c r="K29" s="342">
        <v>49.104754530000001</v>
      </c>
      <c r="L29" s="339">
        <v>61.987533190000008</v>
      </c>
      <c r="M29" s="344">
        <v>0</v>
      </c>
      <c r="N29" s="441">
        <v>0</v>
      </c>
      <c r="O29" s="496">
        <v>-0.26050364418434918</v>
      </c>
      <c r="P29" s="496">
        <v>0.46679395974440663</v>
      </c>
      <c r="Q29" s="988">
        <v>-1</v>
      </c>
      <c r="R29" s="988">
        <v>-1</v>
      </c>
      <c r="T29" s="466">
        <v>66.402970269999997</v>
      </c>
      <c r="U29" s="457">
        <v>49.104754530000001</v>
      </c>
      <c r="V29" s="333">
        <v>-0.26050364418434918</v>
      </c>
      <c r="X29" s="169"/>
      <c r="Y29" s="466">
        <v>108.66352962000001</v>
      </c>
      <c r="Z29" s="457">
        <v>111.09228772</v>
      </c>
      <c r="AA29" s="333">
        <v>2.2351179908230889E-2</v>
      </c>
      <c r="AD29" s="466">
        <v>174.29582857999998</v>
      </c>
      <c r="AE29" s="457">
        <v>0</v>
      </c>
      <c r="AF29" s="333">
        <v>-1</v>
      </c>
      <c r="AI29" s="466">
        <v>247.34068814000003</v>
      </c>
      <c r="AJ29" s="457">
        <v>0</v>
      </c>
      <c r="AK29" s="333">
        <v>-1</v>
      </c>
    </row>
    <row r="30" spans="1:37" s="88" customFormat="1" x14ac:dyDescent="0.2">
      <c r="A30" s="243" t="s">
        <v>175</v>
      </c>
      <c r="B30" s="341">
        <v>325.81553601999997</v>
      </c>
      <c r="C30" s="341">
        <v>319.28344348000002</v>
      </c>
      <c r="D30" s="97"/>
      <c r="E30" s="342">
        <v>77.744125799999992</v>
      </c>
      <c r="F30" s="342">
        <v>56.350340509999995</v>
      </c>
      <c r="G30" s="345">
        <v>68.258080419999999</v>
      </c>
      <c r="H30" s="345">
        <v>128.86840198000002</v>
      </c>
      <c r="I30" s="341">
        <v>331.22094870999996</v>
      </c>
      <c r="J30" s="78"/>
      <c r="K30" s="342">
        <v>49.641000879999993</v>
      </c>
      <c r="L30" s="339">
        <v>83.518178059999997</v>
      </c>
      <c r="M30" s="344">
        <v>0</v>
      </c>
      <c r="N30" s="441">
        <v>0</v>
      </c>
      <c r="O30" s="496">
        <v>-0.36148229375292562</v>
      </c>
      <c r="P30" s="496">
        <v>0.48212375123409884</v>
      </c>
      <c r="Q30" s="917">
        <v>-1</v>
      </c>
      <c r="R30" s="917">
        <v>-1</v>
      </c>
      <c r="T30" s="466">
        <v>77.744125799999992</v>
      </c>
      <c r="U30" s="457">
        <v>49.641000879999993</v>
      </c>
      <c r="V30" s="333">
        <v>-0.36148229375292562</v>
      </c>
      <c r="X30" s="169"/>
      <c r="Y30" s="466">
        <v>134.09446631</v>
      </c>
      <c r="Z30" s="457">
        <v>133.15917894</v>
      </c>
      <c r="AA30" s="333">
        <v>-6.9748394228125515E-3</v>
      </c>
      <c r="AD30" s="466">
        <v>202.35254673000003</v>
      </c>
      <c r="AE30" s="457">
        <v>0</v>
      </c>
      <c r="AF30" s="333">
        <v>-1</v>
      </c>
      <c r="AI30" s="466">
        <v>331.22094870999996</v>
      </c>
      <c r="AJ30" s="457">
        <v>0</v>
      </c>
      <c r="AK30" s="333">
        <v>-1</v>
      </c>
    </row>
    <row r="31" spans="1:37" s="88" customFormat="1" x14ac:dyDescent="0.2">
      <c r="A31" s="244" t="s">
        <v>176</v>
      </c>
      <c r="B31" s="538">
        <v>-89.057194789999997</v>
      </c>
      <c r="C31" s="538">
        <v>-58.56916769</v>
      </c>
      <c r="D31" s="152"/>
      <c r="E31" s="348">
        <v>-11.34115553</v>
      </c>
      <c r="F31" s="348">
        <v>-14.089781159999999</v>
      </c>
      <c r="G31" s="348">
        <v>-2.6257814599999998</v>
      </c>
      <c r="H31" s="348">
        <v>-55.823542420000003</v>
      </c>
      <c r="I31" s="347">
        <v>-83.88026056999999</v>
      </c>
      <c r="J31" s="73"/>
      <c r="K31" s="348">
        <v>-0.53624635000000009</v>
      </c>
      <c r="L31" s="255">
        <v>-21.53064487</v>
      </c>
      <c r="M31" s="349">
        <v>0</v>
      </c>
      <c r="N31" s="446">
        <v>0</v>
      </c>
      <c r="O31" s="497">
        <v>-0.95271678017451533</v>
      </c>
      <c r="P31" s="497">
        <v>0.5281035685014146</v>
      </c>
      <c r="Q31" s="443">
        <v>-1</v>
      </c>
      <c r="R31" s="443">
        <v>-1</v>
      </c>
      <c r="T31" s="468">
        <v>-11.34115553</v>
      </c>
      <c r="U31" s="458">
        <v>-0.53624635000000009</v>
      </c>
      <c r="V31" s="334">
        <v>-0.95271678017451533</v>
      </c>
      <c r="X31" s="169"/>
      <c r="Y31" s="468">
        <v>-25.430936689999999</v>
      </c>
      <c r="Z31" s="458">
        <v>-22.066891219999999</v>
      </c>
      <c r="AA31" s="334">
        <v>-0.1322816186838614</v>
      </c>
      <c r="AD31" s="468">
        <v>-28.056718150000002</v>
      </c>
      <c r="AE31" s="458">
        <v>0</v>
      </c>
      <c r="AF31" s="334">
        <v>-1</v>
      </c>
      <c r="AI31" s="468">
        <v>-83.88026056999999</v>
      </c>
      <c r="AJ31" s="458">
        <v>0</v>
      </c>
      <c r="AK31" s="334">
        <v>-1</v>
      </c>
    </row>
    <row r="32" spans="1:37" s="88" customFormat="1" x14ac:dyDescent="0.2">
      <c r="A32" s="537" t="s">
        <v>177</v>
      </c>
      <c r="B32" s="341">
        <v>229.84440374000002</v>
      </c>
      <c r="C32" s="341">
        <v>203.17197285</v>
      </c>
      <c r="D32" s="97"/>
      <c r="E32" s="342">
        <v>136.69762590000002</v>
      </c>
      <c r="F32" s="342">
        <v>20.78910243</v>
      </c>
      <c r="G32" s="345">
        <v>76.34187245999999</v>
      </c>
      <c r="H32" s="345">
        <v>52.527833139999998</v>
      </c>
      <c r="I32" s="341">
        <v>286.35643392999998</v>
      </c>
      <c r="J32" s="78"/>
      <c r="K32" s="358">
        <v>75.585702599999991</v>
      </c>
      <c r="L32" s="339">
        <v>56.00338301</v>
      </c>
      <c r="M32" s="344">
        <v>0</v>
      </c>
      <c r="N32" s="441">
        <v>0</v>
      </c>
      <c r="O32" s="497">
        <v>-0.44705914164673155</v>
      </c>
      <c r="P32" s="497">
        <v>1.6938817199333989</v>
      </c>
      <c r="Q32" s="443">
        <v>-1</v>
      </c>
      <c r="R32" s="443">
        <v>-1</v>
      </c>
      <c r="T32" s="466">
        <v>136.69762590000002</v>
      </c>
      <c r="U32" s="457">
        <v>75.585702599999991</v>
      </c>
      <c r="V32" s="333">
        <v>-0.44705914164673155</v>
      </c>
      <c r="X32" s="169"/>
      <c r="Y32" s="466">
        <v>157.48672832999998</v>
      </c>
      <c r="Z32" s="457">
        <v>131.58908561000001</v>
      </c>
      <c r="AA32" s="333">
        <v>-0.16444333433439337</v>
      </c>
      <c r="AD32" s="466">
        <v>233.82860079</v>
      </c>
      <c r="AE32" s="457">
        <v>0</v>
      </c>
      <c r="AF32" s="333">
        <v>-1</v>
      </c>
      <c r="AI32" s="466">
        <v>286.35643392999998</v>
      </c>
      <c r="AJ32" s="457">
        <v>0</v>
      </c>
      <c r="AK32" s="333">
        <v>-1</v>
      </c>
    </row>
    <row r="33" spans="1:38" s="88" customFormat="1" x14ac:dyDescent="0.2">
      <c r="A33" s="537" t="s">
        <v>178</v>
      </c>
      <c r="B33" s="357">
        <v>0</v>
      </c>
      <c r="C33" s="357">
        <v>0</v>
      </c>
      <c r="D33" s="97"/>
      <c r="E33" s="342">
        <v>0</v>
      </c>
      <c r="F33" s="342">
        <v>0</v>
      </c>
      <c r="G33" s="345">
        <v>0</v>
      </c>
      <c r="H33" s="345">
        <v>0</v>
      </c>
      <c r="I33" s="341">
        <v>0</v>
      </c>
      <c r="J33" s="78"/>
      <c r="K33" s="441">
        <v>0</v>
      </c>
      <c r="L33" s="257">
        <v>0</v>
      </c>
      <c r="M33" s="344">
        <v>0</v>
      </c>
      <c r="N33" s="441">
        <v>0</v>
      </c>
      <c r="O33" s="499" t="s">
        <v>332</v>
      </c>
      <c r="P33" s="499" t="s">
        <v>332</v>
      </c>
      <c r="Q33" s="918" t="s">
        <v>332</v>
      </c>
      <c r="R33" s="918" t="s">
        <v>332</v>
      </c>
      <c r="T33" s="466">
        <v>0</v>
      </c>
      <c r="U33" s="457">
        <v>0</v>
      </c>
      <c r="V33" s="333" t="s">
        <v>332</v>
      </c>
      <c r="X33" s="169"/>
      <c r="Y33" s="466">
        <v>0</v>
      </c>
      <c r="Z33" s="457">
        <v>0</v>
      </c>
      <c r="AA33" s="333" t="s">
        <v>332</v>
      </c>
      <c r="AD33" s="466">
        <v>0</v>
      </c>
      <c r="AE33" s="457">
        <v>0</v>
      </c>
      <c r="AF33" s="333" t="s">
        <v>332</v>
      </c>
      <c r="AI33" s="466">
        <v>0</v>
      </c>
      <c r="AJ33" s="457">
        <v>0</v>
      </c>
      <c r="AK33" s="333" t="s">
        <v>332</v>
      </c>
    </row>
    <row r="34" spans="1:38" s="157" customFormat="1" ht="13.5" thickBot="1" x14ac:dyDescent="0.25">
      <c r="A34" s="435" t="s">
        <v>253</v>
      </c>
      <c r="B34" s="482">
        <v>229.84440374000002</v>
      </c>
      <c r="C34" s="482">
        <v>203.17197285</v>
      </c>
      <c r="D34" s="152"/>
      <c r="E34" s="481">
        <v>136.69762590000002</v>
      </c>
      <c r="F34" s="481">
        <v>20.78910243</v>
      </c>
      <c r="G34" s="481">
        <v>76.34187245999999</v>
      </c>
      <c r="H34" s="481">
        <v>52.527833139999998</v>
      </c>
      <c r="I34" s="482">
        <v>286.35643392999998</v>
      </c>
      <c r="J34" s="73"/>
      <c r="K34" s="481">
        <v>75.585702599999991</v>
      </c>
      <c r="L34" s="447">
        <v>56.00338301</v>
      </c>
      <c r="M34" s="433">
        <v>0</v>
      </c>
      <c r="N34" s="433">
        <v>0</v>
      </c>
      <c r="O34" s="498">
        <v>-0.44705914164673155</v>
      </c>
      <c r="P34" s="498">
        <v>1.6938817199333989</v>
      </c>
      <c r="Q34" s="444">
        <v>-1</v>
      </c>
      <c r="R34" s="444">
        <v>-1</v>
      </c>
      <c r="T34" s="478">
        <v>136.69762590000002</v>
      </c>
      <c r="U34" s="459">
        <v>75.585702599999991</v>
      </c>
      <c r="V34" s="453">
        <v>-0.44705914164673155</v>
      </c>
      <c r="X34" s="185"/>
      <c r="Y34" s="478">
        <v>157.48672832999998</v>
      </c>
      <c r="Z34" s="459">
        <v>131.58908561000001</v>
      </c>
      <c r="AA34" s="453">
        <v>-0.16444333433439337</v>
      </c>
      <c r="AD34" s="478">
        <v>233.82860079</v>
      </c>
      <c r="AE34" s="459">
        <v>0</v>
      </c>
      <c r="AF34" s="453">
        <v>-1</v>
      </c>
      <c r="AI34" s="478">
        <v>286.35643392999998</v>
      </c>
      <c r="AJ34" s="459">
        <v>0</v>
      </c>
      <c r="AK34" s="453">
        <v>-1</v>
      </c>
    </row>
    <row r="35" spans="1:38" s="88" customFormat="1" x14ac:dyDescent="0.2">
      <c r="A35" s="356" t="s">
        <v>2</v>
      </c>
      <c r="B35" s="357">
        <v>9.4687277699999992</v>
      </c>
      <c r="C35" s="357">
        <v>9.4378950599999989</v>
      </c>
      <c r="D35" s="97"/>
      <c r="E35" s="360">
        <v>2.3552345700000004</v>
      </c>
      <c r="F35" s="360">
        <v>2.3542353</v>
      </c>
      <c r="G35" s="360">
        <v>2.3529083100000001</v>
      </c>
      <c r="H35" s="360">
        <v>2.34977532</v>
      </c>
      <c r="I35" s="357">
        <v>9.4121535000000005</v>
      </c>
      <c r="J35" s="78"/>
      <c r="K35" s="363">
        <v>1.55106166</v>
      </c>
      <c r="L35" s="362">
        <v>1.5483706799999999</v>
      </c>
      <c r="M35" s="361">
        <v>0</v>
      </c>
      <c r="N35" s="480">
        <v>0</v>
      </c>
      <c r="O35" s="496">
        <v>-0.34144068715839215</v>
      </c>
      <c r="P35" s="496">
        <v>-0.34230419533680434</v>
      </c>
      <c r="Q35" s="988">
        <v>-1</v>
      </c>
      <c r="R35" s="988">
        <v>-1</v>
      </c>
      <c r="T35" s="479">
        <v>2.3552345700000004</v>
      </c>
      <c r="U35" s="477">
        <v>1.55106166</v>
      </c>
      <c r="V35" s="364">
        <v>-0.34144068715839215</v>
      </c>
      <c r="X35" s="169"/>
      <c r="Y35" s="479">
        <v>4.7094698700000004</v>
      </c>
      <c r="Z35" s="477">
        <v>3.0994323399999999</v>
      </c>
      <c r="AA35" s="364">
        <v>-0.34187234963666946</v>
      </c>
      <c r="AD35" s="479">
        <v>7.0623781800000005</v>
      </c>
      <c r="AE35" s="477">
        <v>0</v>
      </c>
      <c r="AF35" s="364">
        <v>-1</v>
      </c>
      <c r="AI35" s="479">
        <v>9.4121535000000005</v>
      </c>
      <c r="AJ35" s="477">
        <v>0</v>
      </c>
      <c r="AK35" s="364">
        <v>-1</v>
      </c>
    </row>
    <row r="36" spans="1:38" s="88" customFormat="1" x14ac:dyDescent="0.2">
      <c r="A36" s="243" t="s">
        <v>1</v>
      </c>
      <c r="B36" s="341">
        <v>80.454771829999999</v>
      </c>
      <c r="C36" s="341">
        <v>64.10771287</v>
      </c>
      <c r="D36" s="97"/>
      <c r="E36" s="345">
        <v>47.010479769999996</v>
      </c>
      <c r="F36" s="345">
        <v>4.7585616400000008</v>
      </c>
      <c r="G36" s="345">
        <v>42.124633619999997</v>
      </c>
      <c r="H36" s="345">
        <v>17.039912219999998</v>
      </c>
      <c r="I36" s="341">
        <v>110.93358725</v>
      </c>
      <c r="J36" s="78"/>
      <c r="K36" s="342">
        <v>29.250881170000003</v>
      </c>
      <c r="L36" s="339">
        <v>20.2163842</v>
      </c>
      <c r="M36" s="344">
        <v>0</v>
      </c>
      <c r="N36" s="346">
        <v>0</v>
      </c>
      <c r="O36" s="985">
        <v>-0.37777956504356675</v>
      </c>
      <c r="P36" s="985">
        <v>3.2484233113769223</v>
      </c>
      <c r="Q36" s="986">
        <v>-1</v>
      </c>
      <c r="R36" s="986">
        <v>-1</v>
      </c>
      <c r="T36" s="466">
        <v>47.010479769999996</v>
      </c>
      <c r="U36" s="457">
        <v>29.250881170000003</v>
      </c>
      <c r="V36" s="333">
        <v>-0.37777956504356675</v>
      </c>
      <c r="X36" s="169"/>
      <c r="Y36" s="466">
        <v>51.76904141</v>
      </c>
      <c r="Z36" s="457">
        <v>49.467265370000007</v>
      </c>
      <c r="AA36" s="333">
        <v>-4.446240411852341E-2</v>
      </c>
      <c r="AD36" s="466">
        <v>93.893675029999997</v>
      </c>
      <c r="AE36" s="457">
        <v>0</v>
      </c>
      <c r="AF36" s="333">
        <v>-1</v>
      </c>
      <c r="AI36" s="466">
        <v>110.93358725</v>
      </c>
      <c r="AJ36" s="457">
        <v>0</v>
      </c>
      <c r="AK36" s="333">
        <v>-1</v>
      </c>
    </row>
    <row r="37" spans="1:38" s="157" customFormat="1" x14ac:dyDescent="0.2">
      <c r="A37" s="244" t="s">
        <v>3</v>
      </c>
      <c r="B37" s="347">
        <v>139.92090414</v>
      </c>
      <c r="C37" s="347">
        <v>129.62636492000001</v>
      </c>
      <c r="D37" s="152"/>
      <c r="E37" s="348">
        <v>87.331911560000009</v>
      </c>
      <c r="F37" s="348">
        <v>13.676305490000001</v>
      </c>
      <c r="G37" s="348">
        <v>31.86433053</v>
      </c>
      <c r="H37" s="348">
        <v>33.138145599999994</v>
      </c>
      <c r="I37" s="347">
        <v>166.01069318</v>
      </c>
      <c r="J37" s="73"/>
      <c r="K37" s="348">
        <v>44.783759770000003</v>
      </c>
      <c r="L37" s="339">
        <v>34.238628129999995</v>
      </c>
      <c r="M37" s="349">
        <v>0</v>
      </c>
      <c r="N37" s="347">
        <v>0</v>
      </c>
      <c r="O37" s="535">
        <v>-0.48720050929800124</v>
      </c>
      <c r="P37" s="535">
        <v>1.5034998051948307</v>
      </c>
      <c r="Q37" s="445">
        <v>-1</v>
      </c>
      <c r="R37" s="445">
        <v>-1</v>
      </c>
      <c r="T37" s="468">
        <v>87.331911560000009</v>
      </c>
      <c r="U37" s="458">
        <v>44.783759770000003</v>
      </c>
      <c r="V37" s="334">
        <v>-0.48720050929800124</v>
      </c>
      <c r="X37" s="185"/>
      <c r="Y37" s="468">
        <v>101.00821705000001</v>
      </c>
      <c r="Z37" s="458">
        <v>79.022387899999984</v>
      </c>
      <c r="AA37" s="334">
        <v>-0.21766376827656345</v>
      </c>
      <c r="AD37" s="468">
        <v>132.87254758</v>
      </c>
      <c r="AE37" s="458">
        <v>0</v>
      </c>
      <c r="AF37" s="334">
        <v>-1</v>
      </c>
      <c r="AI37" s="468">
        <v>166.01069318</v>
      </c>
      <c r="AJ37" s="458">
        <v>0</v>
      </c>
      <c r="AK37" s="334">
        <v>-1</v>
      </c>
    </row>
    <row r="38" spans="1:38" s="88" customFormat="1" x14ac:dyDescent="0.2">
      <c r="A38" s="243" t="s">
        <v>12</v>
      </c>
      <c r="B38" s="345">
        <v>6.5147847100000007</v>
      </c>
      <c r="C38" s="345">
        <v>10.60877209</v>
      </c>
      <c r="D38" s="97"/>
      <c r="E38" s="344">
        <v>3.1495891400000002</v>
      </c>
      <c r="F38" s="345">
        <v>0.89339150000000001</v>
      </c>
      <c r="G38" s="345">
        <v>-1.6732740999999998</v>
      </c>
      <c r="H38" s="345">
        <v>3.1398394200000004</v>
      </c>
      <c r="I38" s="345">
        <v>5.5095459599999996</v>
      </c>
      <c r="J38" s="78"/>
      <c r="K38" s="344">
        <v>2.45912994</v>
      </c>
      <c r="L38" s="339">
        <v>1.8619464300000002</v>
      </c>
      <c r="M38" s="344">
        <v>0</v>
      </c>
      <c r="N38" s="346">
        <v>0</v>
      </c>
      <c r="O38" s="496">
        <v>-0.2192219903323645</v>
      </c>
      <c r="P38" s="496">
        <v>1.0841326898677681</v>
      </c>
      <c r="Q38" s="917">
        <v>-1</v>
      </c>
      <c r="R38" s="917">
        <v>-1</v>
      </c>
      <c r="T38" s="533">
        <v>3.1495891400000002</v>
      </c>
      <c r="U38" s="457">
        <v>2.45912994</v>
      </c>
      <c r="V38" s="260">
        <v>-0.2192219903323645</v>
      </c>
      <c r="X38" s="169"/>
      <c r="Y38" s="533">
        <v>4.0429806400000006</v>
      </c>
      <c r="Z38" s="457">
        <v>4.3210763700000001</v>
      </c>
      <c r="AA38" s="260">
        <v>6.8784828512065174E-2</v>
      </c>
      <c r="AD38" s="533">
        <v>2.3697065400000001</v>
      </c>
      <c r="AE38" s="457">
        <v>0</v>
      </c>
      <c r="AF38" s="260">
        <v>-1</v>
      </c>
      <c r="AI38" s="533">
        <v>5.5095459599999996</v>
      </c>
      <c r="AJ38" s="457">
        <v>0</v>
      </c>
      <c r="AK38" s="260">
        <v>-1</v>
      </c>
    </row>
    <row r="39" spans="1:38" s="2" customFormat="1" ht="13.5" thickBot="1" x14ac:dyDescent="0.25">
      <c r="A39" s="540" t="s">
        <v>13</v>
      </c>
      <c r="B39" s="541">
        <v>133.40611942999999</v>
      </c>
      <c r="C39" s="541">
        <v>119.01759283</v>
      </c>
      <c r="D39" s="19"/>
      <c r="E39" s="449">
        <v>84.182322420000006</v>
      </c>
      <c r="F39" s="449">
        <v>12.782913989999999</v>
      </c>
      <c r="G39" s="449">
        <v>33.537604630000004</v>
      </c>
      <c r="H39" s="449">
        <v>29.99830618</v>
      </c>
      <c r="I39" s="439">
        <v>160.50114722000004</v>
      </c>
      <c r="J39" s="20"/>
      <c r="K39" s="449">
        <v>42.324629829999999</v>
      </c>
      <c r="L39" s="447">
        <v>32.376681699999999</v>
      </c>
      <c r="M39" s="430">
        <v>0</v>
      </c>
      <c r="N39" s="430">
        <v>0</v>
      </c>
      <c r="O39" s="498">
        <v>-0.49722663127734607</v>
      </c>
      <c r="P39" s="498">
        <v>1.5328091642741315</v>
      </c>
      <c r="Q39" s="444">
        <v>-1</v>
      </c>
      <c r="R39" s="444">
        <v>-1</v>
      </c>
      <c r="T39" s="469">
        <v>84.182322420000006</v>
      </c>
      <c r="U39" s="459">
        <v>42.324629829999999</v>
      </c>
      <c r="V39" s="453">
        <v>-0.49722663127734607</v>
      </c>
      <c r="X39" s="11"/>
      <c r="Y39" s="469">
        <v>96.965236410000003</v>
      </c>
      <c r="Z39" s="459">
        <v>74.701311529999998</v>
      </c>
      <c r="AA39" s="453">
        <v>-0.22960728715042797</v>
      </c>
      <c r="AD39" s="469">
        <v>130.50284103999999</v>
      </c>
      <c r="AE39" s="459">
        <v>0</v>
      </c>
      <c r="AF39" s="453">
        <v>-1</v>
      </c>
      <c r="AI39" s="469">
        <v>160.50114722000004</v>
      </c>
      <c r="AJ39" s="459">
        <v>0</v>
      </c>
      <c r="AK39" s="453">
        <v>-1</v>
      </c>
    </row>
    <row r="40" spans="1:38" x14ac:dyDescent="0.2">
      <c r="B40" s="539"/>
      <c r="C40" s="539"/>
      <c r="G40" s="18"/>
      <c r="M40" s="74"/>
      <c r="O40" s="454"/>
      <c r="P40" s="454"/>
      <c r="Q40" s="454"/>
      <c r="R40" s="454"/>
      <c r="T40" s="470"/>
      <c r="U40" s="460"/>
      <c r="V40" s="332"/>
      <c r="X40" s="8"/>
      <c r="Y40" s="470"/>
      <c r="Z40" s="460"/>
      <c r="AA40" s="332"/>
      <c r="AD40" s="470"/>
      <c r="AE40" s="460"/>
      <c r="AF40" s="332"/>
      <c r="AI40" s="470"/>
      <c r="AJ40" s="460"/>
      <c r="AK40" s="332"/>
    </row>
    <row r="41" spans="1:38" x14ac:dyDescent="0.2">
      <c r="A41" s="246" t="s">
        <v>7</v>
      </c>
      <c r="B41" s="352">
        <v>0.94220391241419688</v>
      </c>
      <c r="C41" s="352">
        <v>0.9226121275649467</v>
      </c>
      <c r="D41" s="12"/>
      <c r="E41" s="289">
        <v>0.92456085147443257</v>
      </c>
      <c r="F41" s="289">
        <v>0.89093799250916395</v>
      </c>
      <c r="G41" s="289">
        <v>0.91542686694094189</v>
      </c>
      <c r="H41" s="269">
        <v>0.92995785552150279</v>
      </c>
      <c r="I41" s="352">
        <v>0.916346393338622</v>
      </c>
      <c r="K41" s="289">
        <v>0.93372035762933137</v>
      </c>
      <c r="L41" s="328">
        <v>0.93004567306166441</v>
      </c>
      <c r="M41" s="289">
        <v>0</v>
      </c>
      <c r="N41" s="329">
        <v>0</v>
      </c>
      <c r="O41" s="485">
        <v>9.1595061548987999E-3</v>
      </c>
      <c r="P41" s="485">
        <v>3.9107680552500468E-2</v>
      </c>
      <c r="Q41" s="485">
        <v>-0.91542686694094189</v>
      </c>
      <c r="R41" s="485">
        <v>-0.92995785552150279</v>
      </c>
      <c r="S41" s="246" t="s">
        <v>18</v>
      </c>
      <c r="T41" s="416">
        <v>0.92456085147443257</v>
      </c>
      <c r="U41" s="461">
        <v>0.93372035762933137</v>
      </c>
      <c r="V41" s="333">
        <v>9.1595061548987999E-3</v>
      </c>
      <c r="W41" s="246" t="s">
        <v>18</v>
      </c>
      <c r="X41" s="8"/>
      <c r="Y41" s="416">
        <v>0.9105050594205415</v>
      </c>
      <c r="Z41" s="461">
        <v>0.9322738326577884</v>
      </c>
      <c r="AA41" s="333">
        <v>2.1768773237246908E-2</v>
      </c>
      <c r="AB41" s="246" t="s">
        <v>18</v>
      </c>
      <c r="AD41" s="416">
        <v>0.91195891131324869</v>
      </c>
      <c r="AE41" s="461">
        <v>0</v>
      </c>
      <c r="AF41" s="333">
        <v>-0.91195891131324869</v>
      </c>
      <c r="AG41" s="246" t="s">
        <v>18</v>
      </c>
      <c r="AI41" s="416">
        <v>0.916346393338622</v>
      </c>
      <c r="AJ41" s="461">
        <v>0</v>
      </c>
      <c r="AK41" s="333">
        <v>-0.916346393338622</v>
      </c>
      <c r="AL41" s="246" t="s">
        <v>18</v>
      </c>
    </row>
    <row r="42" spans="1:38" x14ac:dyDescent="0.2">
      <c r="A42" s="246" t="s">
        <v>289</v>
      </c>
      <c r="B42" s="291">
        <v>0.37987001486079947</v>
      </c>
      <c r="C42" s="291">
        <v>0.33391451496540592</v>
      </c>
      <c r="D42" s="12"/>
      <c r="E42" s="289">
        <v>0.34632400639502786</v>
      </c>
      <c r="F42" s="289">
        <v>0.276981830043456</v>
      </c>
      <c r="G42" s="289">
        <v>0.27687840794228602</v>
      </c>
      <c r="H42" s="289">
        <v>0.44185730299199477</v>
      </c>
      <c r="I42" s="291">
        <v>0.33904799454987172</v>
      </c>
      <c r="K42" s="289">
        <v>0.34461968338783139</v>
      </c>
      <c r="L42" s="328">
        <v>0.31840434155503128</v>
      </c>
      <c r="M42" s="289">
        <v>0</v>
      </c>
      <c r="N42" s="291">
        <v>0</v>
      </c>
      <c r="O42" s="485">
        <v>-1.7043230071964732E-3</v>
      </c>
      <c r="P42" s="485">
        <v>4.1422511511575277E-2</v>
      </c>
      <c r="Q42" s="485">
        <v>-0.27687840794228602</v>
      </c>
      <c r="R42" s="485">
        <v>-0.44185730299199477</v>
      </c>
      <c r="S42" s="246" t="s">
        <v>18</v>
      </c>
      <c r="T42" s="416">
        <v>0.34632400639502786</v>
      </c>
      <c r="U42" s="461">
        <v>0.34461968338783139</v>
      </c>
      <c r="V42" s="416">
        <v>-1.7043230071964732E-3</v>
      </c>
      <c r="W42" s="246" t="s">
        <v>18</v>
      </c>
      <c r="X42" s="8"/>
      <c r="Y42" s="416">
        <v>0.31297115186430191</v>
      </c>
      <c r="Z42" s="461">
        <v>0.33119815456617369</v>
      </c>
      <c r="AA42" s="416">
        <v>1.8227002701871775E-2</v>
      </c>
      <c r="AB42" s="246" t="s">
        <v>18</v>
      </c>
      <c r="AD42" s="416">
        <v>0.30157349927561578</v>
      </c>
      <c r="AE42" s="461">
        <v>0</v>
      </c>
      <c r="AF42" s="416">
        <v>-0.30157349927561578</v>
      </c>
      <c r="AG42" s="246" t="s">
        <v>18</v>
      </c>
      <c r="AI42" s="416">
        <v>0.33904799454987172</v>
      </c>
      <c r="AJ42" s="461">
        <v>0</v>
      </c>
      <c r="AK42" s="416">
        <v>-0.33904799454987172</v>
      </c>
      <c r="AL42" s="246" t="s">
        <v>18</v>
      </c>
    </row>
    <row r="43" spans="1:38" x14ac:dyDescent="0.2">
      <c r="A43" s="246" t="s">
        <v>290</v>
      </c>
      <c r="B43" s="291">
        <v>0.60976555132928245</v>
      </c>
      <c r="C43" s="291">
        <v>0.61927870739189705</v>
      </c>
      <c r="D43" s="12"/>
      <c r="E43" s="289">
        <v>0.49559782278972009</v>
      </c>
      <c r="F43" s="289">
        <v>0.71967648962092545</v>
      </c>
      <c r="G43" s="289">
        <v>0.80332802481307808</v>
      </c>
      <c r="H43" s="289">
        <v>0.61386295077943331</v>
      </c>
      <c r="I43" s="291">
        <v>0.65245304322803388</v>
      </c>
      <c r="K43" s="289">
        <v>0.63355235185908332</v>
      </c>
      <c r="L43" s="328">
        <v>0.69129062942032615</v>
      </c>
      <c r="M43" s="289">
        <v>0</v>
      </c>
      <c r="N43" s="291">
        <v>0</v>
      </c>
      <c r="O43" s="485">
        <v>0.13795452906936323</v>
      </c>
      <c r="P43" s="485">
        <v>-2.83858602005993E-2</v>
      </c>
      <c r="Q43" s="485">
        <v>-0.80332802481307808</v>
      </c>
      <c r="R43" s="485">
        <v>-0.61386295077943331</v>
      </c>
      <c r="S43" s="246" t="s">
        <v>18</v>
      </c>
      <c r="T43" s="416">
        <v>0.49559782278972009</v>
      </c>
      <c r="U43" s="461">
        <v>0.63355235185908332</v>
      </c>
      <c r="V43" s="416">
        <v>0.13795452906936323</v>
      </c>
      <c r="W43" s="246" t="s">
        <v>18</v>
      </c>
      <c r="X43" s="8"/>
      <c r="Y43" s="416">
        <v>0.60337729513232374</v>
      </c>
      <c r="Z43" s="461">
        <v>0.66311275055018548</v>
      </c>
      <c r="AA43" s="416">
        <v>5.9735455417861738E-2</v>
      </c>
      <c r="AB43" s="246" t="s">
        <v>18</v>
      </c>
      <c r="AD43" s="416">
        <v>0.66651932048455576</v>
      </c>
      <c r="AE43" s="461">
        <v>0</v>
      </c>
      <c r="AF43" s="416">
        <v>-0.66651932048455576</v>
      </c>
      <c r="AG43" s="246" t="s">
        <v>18</v>
      </c>
      <c r="AI43" s="416">
        <v>0.65245304322803388</v>
      </c>
      <c r="AJ43" s="461">
        <v>0</v>
      </c>
      <c r="AK43" s="416">
        <v>-0.65245304322803388</v>
      </c>
      <c r="AL43" s="246" t="s">
        <v>18</v>
      </c>
    </row>
    <row r="44" spans="1:38" s="2" customFormat="1" x14ac:dyDescent="0.2">
      <c r="A44" s="247" t="s">
        <v>291</v>
      </c>
      <c r="B44" s="322">
        <v>0.99000552080926985</v>
      </c>
      <c r="C44" s="322">
        <v>0.95361925663788727</v>
      </c>
      <c r="D44" s="21"/>
      <c r="E44" s="326">
        <v>0.84216206026962526</v>
      </c>
      <c r="F44" s="326">
        <v>0.99690591346730473</v>
      </c>
      <c r="G44" s="326">
        <v>1.0804664100200743</v>
      </c>
      <c r="H44" s="326">
        <v>1.0567332654637156</v>
      </c>
      <c r="I44" s="322">
        <v>0.99195405005319481</v>
      </c>
      <c r="J44" s="20"/>
      <c r="K44" s="326">
        <v>0.9784763002619532</v>
      </c>
      <c r="L44" s="330">
        <v>1.0099780365359772</v>
      </c>
      <c r="M44" s="326">
        <v>0</v>
      </c>
      <c r="N44" s="322">
        <v>0</v>
      </c>
      <c r="O44" s="486">
        <v>0.13631423999232795</v>
      </c>
      <c r="P44" s="486">
        <v>1.3072123068672448E-2</v>
      </c>
      <c r="Q44" s="486">
        <v>-1.0804664100200743</v>
      </c>
      <c r="R44" s="486">
        <v>-1.0567332654637156</v>
      </c>
      <c r="S44" s="247" t="s">
        <v>18</v>
      </c>
      <c r="T44" s="418">
        <v>0.84216206026962526</v>
      </c>
      <c r="U44" s="462">
        <v>0.9784763002619532</v>
      </c>
      <c r="V44" s="418">
        <v>0.13631423999232795</v>
      </c>
      <c r="W44" s="247" t="s">
        <v>18</v>
      </c>
      <c r="X44" s="11"/>
      <c r="Y44" s="418">
        <v>0.91659221947112834</v>
      </c>
      <c r="Z44" s="462">
        <v>0.99460431659798587</v>
      </c>
      <c r="AA44" s="418">
        <v>7.8012097126857527E-2</v>
      </c>
      <c r="AB44" s="247" t="s">
        <v>18</v>
      </c>
      <c r="AD44" s="418">
        <v>0.96834170951169429</v>
      </c>
      <c r="AE44" s="462">
        <v>0</v>
      </c>
      <c r="AF44" s="418">
        <v>-0.96834170951169429</v>
      </c>
      <c r="AG44" s="247" t="s">
        <v>18</v>
      </c>
      <c r="AI44" s="418">
        <v>0.99195405005319481</v>
      </c>
      <c r="AJ44" s="462">
        <v>0</v>
      </c>
      <c r="AK44" s="418">
        <v>-0.99195405005319481</v>
      </c>
      <c r="AL44" s="247" t="s">
        <v>18</v>
      </c>
    </row>
    <row r="45" spans="1:38" x14ac:dyDescent="0.2">
      <c r="A45" s="246" t="s">
        <v>8</v>
      </c>
      <c r="B45" s="291">
        <v>3.6075158017450024E-2</v>
      </c>
      <c r="C45" s="291">
        <v>3.5641983896426699E-2</v>
      </c>
      <c r="D45" s="12"/>
      <c r="E45" s="289">
        <v>4.4764091933271646E-2</v>
      </c>
      <c r="F45" s="289">
        <v>3.7550675265787058E-2</v>
      </c>
      <c r="G45" s="289">
        <v>3.4447850550365089E-2</v>
      </c>
      <c r="H45" s="289">
        <v>3.42958663726321E-2</v>
      </c>
      <c r="I45" s="352">
        <v>3.7422571492776509E-2</v>
      </c>
      <c r="K45" s="289">
        <v>2.9367526492013192E-2</v>
      </c>
      <c r="L45" s="328">
        <v>1.4036887244176642E-2</v>
      </c>
      <c r="M45" s="289">
        <v>3.4447850550365061E-2</v>
      </c>
      <c r="N45" s="404">
        <v>3.4295866372632079E-2</v>
      </c>
      <c r="O45" s="485">
        <v>-1.5396565441258454E-2</v>
      </c>
      <c r="P45" s="485">
        <v>-2.3513788021610416E-2</v>
      </c>
      <c r="Q45" s="485">
        <v>0</v>
      </c>
      <c r="R45" s="485">
        <v>0</v>
      </c>
      <c r="S45" s="246" t="s">
        <v>18</v>
      </c>
      <c r="T45" s="416">
        <v>4.4764091933271646E-2</v>
      </c>
      <c r="U45" s="1095">
        <v>2.9367526492013192E-2</v>
      </c>
      <c r="V45" s="333">
        <v>-1.5396565441258454E-2</v>
      </c>
      <c r="W45" s="246" t="s">
        <v>18</v>
      </c>
      <c r="X45" s="8"/>
      <c r="Y45" s="416">
        <v>4.0967028927519716E-2</v>
      </c>
      <c r="Z45" s="461">
        <v>2.1928133435849761E-2</v>
      </c>
      <c r="AA45" s="333">
        <v>-1.9038895491669955E-2</v>
      </c>
      <c r="AB45" s="246" t="s">
        <v>18</v>
      </c>
      <c r="AD45" s="416">
        <v>3.5271791617654001E-2</v>
      </c>
      <c r="AE45" s="461">
        <v>3.8800620177046982E-2</v>
      </c>
      <c r="AF45" s="333">
        <v>3.5288285593929811E-3</v>
      </c>
      <c r="AG45" s="246" t="s">
        <v>18</v>
      </c>
      <c r="AI45" s="416">
        <v>3.7422571492776509E-2</v>
      </c>
      <c r="AJ45" s="461">
        <v>3.7422571492776509E-2</v>
      </c>
      <c r="AK45" s="333">
        <v>0</v>
      </c>
      <c r="AL45" s="246" t="s">
        <v>18</v>
      </c>
    </row>
    <row r="46" spans="1:38" x14ac:dyDescent="0.2">
      <c r="A46" s="246" t="s">
        <v>9</v>
      </c>
      <c r="B46" s="352">
        <v>4.6160298693851319E-2</v>
      </c>
      <c r="C46" s="352">
        <v>4.3363178785797013E-2</v>
      </c>
      <c r="D46" s="12"/>
      <c r="E46" s="289">
        <v>0.11860758106217405</v>
      </c>
      <c r="F46" s="289">
        <v>1.7337298501625603E-2</v>
      </c>
      <c r="G46" s="289">
        <v>6.6759117781926405E-2</v>
      </c>
      <c r="H46" s="269">
        <v>3.9556174958455481E-2</v>
      </c>
      <c r="I46" s="352">
        <v>5.9371993389977146E-2</v>
      </c>
      <c r="K46" s="289">
        <v>6.2966687483367798E-2</v>
      </c>
      <c r="L46" s="328">
        <v>4.6408946192933336E-2</v>
      </c>
      <c r="M46" s="289">
        <v>0</v>
      </c>
      <c r="N46" s="329">
        <v>0</v>
      </c>
      <c r="O46" s="485">
        <v>-5.564089357880625E-2</v>
      </c>
      <c r="P46" s="485">
        <v>2.9071647691307732E-2</v>
      </c>
      <c r="Q46" s="485">
        <v>-6.6759117781926405E-2</v>
      </c>
      <c r="R46" s="485">
        <v>-3.9556174958455481E-2</v>
      </c>
      <c r="S46" s="246" t="s">
        <v>18</v>
      </c>
      <c r="T46" s="416">
        <v>0.11860758106217405</v>
      </c>
      <c r="U46" s="461">
        <v>6.2966687483367798E-2</v>
      </c>
      <c r="V46" s="333">
        <v>-5.564089357880625E-2</v>
      </c>
      <c r="W46" s="246" t="s">
        <v>18</v>
      </c>
      <c r="X46" s="8"/>
      <c r="Y46" s="416">
        <v>6.6969544662680972E-2</v>
      </c>
      <c r="Z46" s="461">
        <v>5.4666049570558567E-2</v>
      </c>
      <c r="AA46" s="333">
        <v>-1.2303495092122405E-2</v>
      </c>
      <c r="AB46" s="246" t="s">
        <v>18</v>
      </c>
      <c r="AD46" s="416">
        <v>6.6900697435959999E-2</v>
      </c>
      <c r="AE46" s="461">
        <v>0</v>
      </c>
      <c r="AF46" s="333">
        <v>-6.6900697435959999E-2</v>
      </c>
      <c r="AG46" s="246" t="s">
        <v>18</v>
      </c>
      <c r="AI46" s="416">
        <v>5.9371993389977146E-2</v>
      </c>
      <c r="AJ46" s="461">
        <v>0</v>
      </c>
      <c r="AK46" s="333">
        <v>-5.9371993389977146E-2</v>
      </c>
      <c r="AL46" s="246" t="s">
        <v>18</v>
      </c>
    </row>
    <row r="47" spans="1:38" x14ac:dyDescent="0.2">
      <c r="A47" s="246" t="s">
        <v>10</v>
      </c>
      <c r="B47" s="291">
        <v>0.36508009096681066</v>
      </c>
      <c r="C47" s="291">
        <v>0.33090571158828441</v>
      </c>
      <c r="D47" s="12"/>
      <c r="E47" s="289">
        <v>0.34993034815438839</v>
      </c>
      <c r="F47" s="289">
        <v>0.25812833943653168</v>
      </c>
      <c r="G47" s="289">
        <v>0.56933671262919017</v>
      </c>
      <c r="H47" s="289">
        <v>0.33958891516140388</v>
      </c>
      <c r="I47" s="291">
        <v>0.4005628391305211</v>
      </c>
      <c r="K47" s="289">
        <v>0.39509722473977876</v>
      </c>
      <c r="L47" s="331">
        <v>0.37124928147087244</v>
      </c>
      <c r="M47" s="291" t="e">
        <v>#DIV/0!</v>
      </c>
      <c r="N47" s="291" t="e">
        <v>#DIV/0!</v>
      </c>
      <c r="O47" s="485">
        <v>4.516687658539037E-2</v>
      </c>
      <c r="P47" s="485">
        <v>0.11312094203434075</v>
      </c>
      <c r="Q47" s="485" t="e">
        <v>#DIV/0!</v>
      </c>
      <c r="R47" s="485" t="e">
        <v>#DIV/0!</v>
      </c>
      <c r="S47" s="284" t="s">
        <v>18</v>
      </c>
      <c r="T47" s="262">
        <v>0.34993034815438839</v>
      </c>
      <c r="U47" s="461">
        <v>0.39509722473977876</v>
      </c>
      <c r="V47" s="333">
        <v>4.516687658539037E-2</v>
      </c>
      <c r="W47" s="284" t="s">
        <v>18</v>
      </c>
      <c r="X47" s="8"/>
      <c r="Y47" s="262">
        <v>0.33885305923037051</v>
      </c>
      <c r="Z47" s="461">
        <v>0.38499026272607823</v>
      </c>
      <c r="AA47" s="333">
        <v>4.6137203495707713E-2</v>
      </c>
      <c r="AB47" s="284" t="s">
        <v>18</v>
      </c>
      <c r="AD47" s="262">
        <v>0.41405494146930966</v>
      </c>
      <c r="AE47" s="461" t="e">
        <v>#DIV/0!</v>
      </c>
      <c r="AF47" s="333" t="e">
        <v>#DIV/0!</v>
      </c>
      <c r="AG47" s="284" t="s">
        <v>18</v>
      </c>
      <c r="AI47" s="995">
        <v>0.4005628391305211</v>
      </c>
      <c r="AJ47" s="461" t="e">
        <v>#DIV/0!</v>
      </c>
      <c r="AK47" s="333" t="e">
        <v>#DIV/0!</v>
      </c>
      <c r="AL47" s="284" t="s">
        <v>18</v>
      </c>
    </row>
    <row r="48" spans="1:38" s="2" customFormat="1" x14ac:dyDescent="0.2">
      <c r="A48" s="247" t="s">
        <v>11</v>
      </c>
      <c r="B48" s="352">
        <v>5.470195850950587E-2</v>
      </c>
      <c r="C48" s="352">
        <v>4.5651864037441162E-2</v>
      </c>
      <c r="D48" s="20"/>
      <c r="E48" s="289">
        <v>0.12454864540269463</v>
      </c>
      <c r="F48" s="289">
        <v>1.9152068701421651E-2</v>
      </c>
      <c r="G48" s="289">
        <v>5.0159795013454161E-2</v>
      </c>
      <c r="H48" s="289">
        <v>4.5455697477503852E-2</v>
      </c>
      <c r="I48" s="291">
        <v>6.0577683883860513E-2</v>
      </c>
      <c r="J48" s="20"/>
      <c r="K48" s="289">
        <v>6.8727848757448348E-2</v>
      </c>
      <c r="L48" s="331">
        <v>5.9049128596854634E-2</v>
      </c>
      <c r="M48" s="291">
        <v>5.0159795013454161E-2</v>
      </c>
      <c r="N48" s="291">
        <v>4.5455697477503852E-2</v>
      </c>
      <c r="O48" s="485">
        <v>-5.5820796645246279E-2</v>
      </c>
      <c r="P48" s="485">
        <v>3.9897059895432983E-2</v>
      </c>
      <c r="Q48" s="485">
        <v>0</v>
      </c>
      <c r="R48" s="485">
        <v>0</v>
      </c>
      <c r="S48" s="284" t="s">
        <v>18</v>
      </c>
      <c r="T48" s="416">
        <v>0.12454864540269463</v>
      </c>
      <c r="U48" s="1095">
        <v>6.8727848757448348E-2</v>
      </c>
      <c r="V48" s="334">
        <v>-5.5820796645246279E-2</v>
      </c>
      <c r="W48" s="284" t="s">
        <v>18</v>
      </c>
      <c r="X48" s="8"/>
      <c r="Y48" s="262">
        <v>7.2249254454451337E-2</v>
      </c>
      <c r="Z48" s="461">
        <v>6.465145988709621E-2</v>
      </c>
      <c r="AA48" s="334">
        <v>-7.5977945673551261E-3</v>
      </c>
      <c r="AB48" s="284" t="s">
        <v>18</v>
      </c>
      <c r="AD48" s="262">
        <v>5.2806341396149641E-2</v>
      </c>
      <c r="AE48" s="461">
        <v>6.4248683334176271E-2</v>
      </c>
      <c r="AF48" s="334">
        <v>1.144234193802663E-2</v>
      </c>
      <c r="AG48" s="284" t="s">
        <v>18</v>
      </c>
      <c r="AI48" s="995">
        <v>6.0577683883860513E-2</v>
      </c>
      <c r="AJ48" s="461">
        <v>6.0577683883860513E-2</v>
      </c>
      <c r="AK48" s="334">
        <v>0</v>
      </c>
      <c r="AL48" s="284" t="s">
        <v>18</v>
      </c>
    </row>
    <row r="49" spans="7:16" x14ac:dyDescent="0.2">
      <c r="G49" s="18"/>
      <c r="L49" s="235"/>
      <c r="N49" s="236"/>
      <c r="O49" s="553"/>
      <c r="P49" s="184"/>
    </row>
  </sheetData>
  <mergeCells count="8">
    <mergeCell ref="AF2:AF3"/>
    <mergeCell ref="AK2:AK3"/>
    <mergeCell ref="AA2:AA3"/>
    <mergeCell ref="O2:O3"/>
    <mergeCell ref="P2:P3"/>
    <mergeCell ref="Q2:Q3"/>
    <mergeCell ref="R2:R3"/>
    <mergeCell ref="V2:V3"/>
  </mergeCells>
  <pageMargins left="0.70866141732283505" right="0.70866141732283505" top="0.78740157480314998" bottom="0.39370078740157499" header="0.31496062992126" footer="0.31496062992126"/>
  <pageSetup paperSize="9" scale="60" orientation="landscape" horizontalDpi="90" verticalDpi="90" r:id="rId1"/>
  <headerFooter scaleWithDoc="0">
    <oddHeader>&amp;L&amp;"Arial,Fett"&amp;K04+000Talanx Group – Financial Data Supplement Q2 2022
&amp;R&amp;G</oddHeader>
    <oddFooter>&amp;R&amp;8&amp;P/&amp;N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81774-E367-4FC4-85FF-DF8491D603CE}">
  <sheetPr codeName="Tabelle8">
    <tabColor rgb="FF006C6F"/>
  </sheetPr>
  <dimension ref="A1:AL49"/>
  <sheetViews>
    <sheetView showGridLines="0" zoomScaleNormal="100" workbookViewId="0"/>
  </sheetViews>
  <sheetFormatPr defaultColWidth="9.140625" defaultRowHeight="12.75" x14ac:dyDescent="0.2"/>
  <cols>
    <col min="1" max="1" width="67.7109375" customWidth="1"/>
    <col min="2" max="3" width="10.7109375" style="13" customWidth="1"/>
    <col min="4" max="4" width="2.7109375" style="6" customWidth="1"/>
    <col min="5" max="6" width="10.7109375" style="15" customWidth="1"/>
    <col min="7" max="7" width="10.7109375" style="134" customWidth="1"/>
    <col min="8" max="8" width="10.7109375" style="15" customWidth="1"/>
    <col min="9" max="9" width="10.7109375" style="13" customWidth="1"/>
    <col min="10" max="10" width="2.7109375" style="6" customWidth="1"/>
    <col min="11" max="11" width="10.7109375" style="235" customWidth="1"/>
    <col min="12" max="12" width="10.7109375" style="236" customWidth="1"/>
    <col min="13" max="13" width="10.7109375" style="49" hidden="1" customWidth="1"/>
    <col min="14" max="14" width="11.28515625" style="49" hidden="1" customWidth="1"/>
    <col min="15" max="15" width="11.28515625" style="13" hidden="1" customWidth="1"/>
    <col min="16" max="16" width="11.28515625" style="13" customWidth="1"/>
    <col min="17" max="18" width="11.28515625" style="13" hidden="1" customWidth="1"/>
    <col min="19" max="19" width="3.85546875" style="6" hidden="1" customWidth="1"/>
    <col min="20" max="20" width="10.7109375" style="18" hidden="1" customWidth="1"/>
    <col min="21" max="21" width="10.7109375" style="16" hidden="1" customWidth="1"/>
    <col min="22" max="22" width="11.28515625" style="13" hidden="1" customWidth="1"/>
    <col min="23" max="23" width="4.5703125" hidden="1" customWidth="1"/>
    <col min="24" max="24" width="1.85546875" style="6" customWidth="1"/>
    <col min="25" max="25" width="10.7109375" style="17" customWidth="1"/>
    <col min="26" max="26" width="10.7109375" style="16" customWidth="1"/>
    <col min="27" max="27" width="11.28515625" style="13" customWidth="1"/>
    <col min="28" max="28" width="4.140625" customWidth="1"/>
    <col min="29" max="29" width="1.5703125" hidden="1" customWidth="1"/>
    <col min="30" max="30" width="10.7109375" style="18" hidden="1" customWidth="1"/>
    <col min="31" max="31" width="10.7109375" style="16" hidden="1" customWidth="1"/>
    <col min="32" max="32" width="11.28515625" style="13" hidden="1" customWidth="1"/>
    <col min="33" max="33" width="4.5703125" hidden="1" customWidth="1"/>
    <col min="34" max="34" width="1" hidden="1" customWidth="1"/>
    <col min="35" max="35" width="10.7109375" style="18" hidden="1" customWidth="1"/>
    <col min="36" max="36" width="10.7109375" style="16" hidden="1" customWidth="1"/>
    <col min="37" max="37" width="11.28515625" style="13" hidden="1" customWidth="1"/>
    <col min="38" max="38" width="4.5703125" hidden="1" customWidth="1"/>
    <col min="39" max="39" width="9.140625" customWidth="1"/>
  </cols>
  <sheetData>
    <row r="1" spans="1:37" ht="15.75" x14ac:dyDescent="0.25">
      <c r="A1" s="3" t="s">
        <v>180</v>
      </c>
    </row>
    <row r="2" spans="1:37" ht="12.75" customHeight="1" x14ac:dyDescent="0.2">
      <c r="N2" s="96"/>
      <c r="O2" s="1129" t="s">
        <v>337</v>
      </c>
      <c r="P2" s="1129" t="s">
        <v>377</v>
      </c>
      <c r="Q2" s="1129" t="s">
        <v>340</v>
      </c>
      <c r="R2" s="1129" t="s">
        <v>341</v>
      </c>
      <c r="V2" s="1129" t="s">
        <v>342</v>
      </c>
      <c r="AA2" s="1129" t="s">
        <v>361</v>
      </c>
      <c r="AF2" s="1129" t="s">
        <v>344</v>
      </c>
      <c r="AK2" s="1129" t="s">
        <v>346</v>
      </c>
    </row>
    <row r="3" spans="1:37" ht="15.75" thickBot="1" x14ac:dyDescent="0.3">
      <c r="A3" s="62" t="s">
        <v>292</v>
      </c>
      <c r="B3" s="451" t="s">
        <v>17</v>
      </c>
      <c r="C3" s="451" t="s">
        <v>226</v>
      </c>
      <c r="D3" s="11"/>
      <c r="E3" s="451" t="s">
        <v>230</v>
      </c>
      <c r="F3" s="451" t="s">
        <v>228</v>
      </c>
      <c r="G3" s="452" t="s">
        <v>227</v>
      </c>
      <c r="H3" s="451" t="s">
        <v>229</v>
      </c>
      <c r="I3" s="420" t="s">
        <v>328</v>
      </c>
      <c r="J3" s="8"/>
      <c r="K3" s="448" t="s">
        <v>333</v>
      </c>
      <c r="L3" s="421" t="s">
        <v>334</v>
      </c>
      <c r="M3" s="427" t="s">
        <v>335</v>
      </c>
      <c r="N3" s="424" t="s">
        <v>336</v>
      </c>
      <c r="O3" s="1135"/>
      <c r="P3" s="1135"/>
      <c r="Q3" s="1135"/>
      <c r="R3" s="1135"/>
      <c r="S3" s="8"/>
      <c r="T3" s="452" t="s">
        <v>321</v>
      </c>
      <c r="U3" s="455" t="s">
        <v>338</v>
      </c>
      <c r="V3" s="1135"/>
      <c r="X3" s="8"/>
      <c r="Y3" s="993" t="s">
        <v>310</v>
      </c>
      <c r="Z3" s="455" t="s">
        <v>354</v>
      </c>
      <c r="AA3" s="1135"/>
      <c r="AD3" s="452" t="s">
        <v>323</v>
      </c>
      <c r="AE3" s="455" t="s">
        <v>343</v>
      </c>
      <c r="AF3" s="1135"/>
      <c r="AI3" s="60" t="s">
        <v>328</v>
      </c>
      <c r="AJ3" s="558" t="s">
        <v>345</v>
      </c>
      <c r="AK3" s="1133"/>
    </row>
    <row r="4" spans="1:37" s="2" customFormat="1" ht="25.5" x14ac:dyDescent="0.2">
      <c r="A4" s="335" t="s">
        <v>158</v>
      </c>
      <c r="B4" s="353">
        <v>1588.4724985299999</v>
      </c>
      <c r="C4" s="353">
        <v>1502.0341268300001</v>
      </c>
      <c r="D4" s="19"/>
      <c r="E4" s="317">
        <v>780.59847671</v>
      </c>
      <c r="F4" s="317">
        <v>250.68260087000002</v>
      </c>
      <c r="G4" s="317">
        <v>276.27279418000001</v>
      </c>
      <c r="H4" s="317">
        <v>266.04852884999997</v>
      </c>
      <c r="I4" s="353">
        <v>1573.6024006099999</v>
      </c>
      <c r="J4" s="20"/>
      <c r="K4" s="317">
        <v>872.95232186999999</v>
      </c>
      <c r="L4" s="264">
        <v>268.06153611000002</v>
      </c>
      <c r="M4" s="315">
        <v>0</v>
      </c>
      <c r="N4" s="312">
        <v>0</v>
      </c>
      <c r="O4" s="495">
        <v>0.11831158773105108</v>
      </c>
      <c r="P4" s="495">
        <v>6.9326451774817999E-2</v>
      </c>
      <c r="Q4" s="442">
        <v>-1</v>
      </c>
      <c r="R4" s="442">
        <v>-1</v>
      </c>
      <c r="S4" s="11"/>
      <c r="T4" s="463">
        <v>780.59847671</v>
      </c>
      <c r="U4" s="456">
        <v>872.95232186999999</v>
      </c>
      <c r="V4" s="419">
        <v>0.11831158773105108</v>
      </c>
      <c r="X4" s="11"/>
      <c r="Y4" s="997">
        <v>1031.2810775800001</v>
      </c>
      <c r="Z4" s="456">
        <v>1141.01385798</v>
      </c>
      <c r="AA4" s="419">
        <v>0.10640433804671215</v>
      </c>
      <c r="AD4" s="463">
        <v>1307.55387176</v>
      </c>
      <c r="AE4" s="456">
        <v>0</v>
      </c>
      <c r="AF4" s="419">
        <v>-1</v>
      </c>
      <c r="AI4" s="463">
        <v>1573.6024006099999</v>
      </c>
      <c r="AJ4" s="456">
        <v>0</v>
      </c>
      <c r="AK4" s="419">
        <v>-1</v>
      </c>
    </row>
    <row r="5" spans="1:37" s="2" customFormat="1" x14ac:dyDescent="0.2">
      <c r="A5" s="337" t="s">
        <v>265</v>
      </c>
      <c r="B5" s="338">
        <v>0</v>
      </c>
      <c r="C5" s="338">
        <v>0</v>
      </c>
      <c r="D5" s="19"/>
      <c r="E5" s="297">
        <v>0</v>
      </c>
      <c r="F5" s="297">
        <v>0</v>
      </c>
      <c r="G5" s="297">
        <v>0</v>
      </c>
      <c r="H5" s="297">
        <v>0</v>
      </c>
      <c r="I5" s="338">
        <v>0</v>
      </c>
      <c r="J5" s="20"/>
      <c r="K5" s="297">
        <v>0</v>
      </c>
      <c r="L5" s="339">
        <v>0</v>
      </c>
      <c r="M5" s="249">
        <v>0</v>
      </c>
      <c r="N5" s="248">
        <v>0</v>
      </c>
      <c r="O5" s="496" t="s">
        <v>332</v>
      </c>
      <c r="P5" s="496" t="s">
        <v>332</v>
      </c>
      <c r="Q5" s="917" t="s">
        <v>332</v>
      </c>
      <c r="R5" s="917" t="s">
        <v>332</v>
      </c>
      <c r="S5" s="11"/>
      <c r="T5" s="464">
        <v>0</v>
      </c>
      <c r="U5" s="457">
        <v>0</v>
      </c>
      <c r="V5" s="333" t="s">
        <v>332</v>
      </c>
      <c r="X5" s="11"/>
      <c r="Y5" s="536">
        <v>0</v>
      </c>
      <c r="Z5" s="457">
        <v>0</v>
      </c>
      <c r="AA5" s="333" t="s">
        <v>332</v>
      </c>
      <c r="AD5" s="464">
        <v>0</v>
      </c>
      <c r="AE5" s="457">
        <v>0</v>
      </c>
      <c r="AF5" s="333" t="s">
        <v>332</v>
      </c>
      <c r="AI5" s="464">
        <v>0</v>
      </c>
      <c r="AJ5" s="457">
        <v>0</v>
      </c>
      <c r="AK5" s="333" t="s">
        <v>332</v>
      </c>
    </row>
    <row r="6" spans="1:37" s="2" customFormat="1" x14ac:dyDescent="0.2">
      <c r="A6" s="337" t="s">
        <v>266</v>
      </c>
      <c r="B6" s="336">
        <v>1588.4724985299999</v>
      </c>
      <c r="C6" s="336">
        <v>1502.0341268300001</v>
      </c>
      <c r="D6" s="19"/>
      <c r="E6" s="297">
        <v>780.59847671</v>
      </c>
      <c r="F6" s="297">
        <v>250.68260087000002</v>
      </c>
      <c r="G6" s="297">
        <v>276.27279418000001</v>
      </c>
      <c r="H6" s="297">
        <v>266.04852884999997</v>
      </c>
      <c r="I6" s="338">
        <v>1573.6024006099999</v>
      </c>
      <c r="J6" s="20"/>
      <c r="K6" s="297">
        <v>872.95232186999999</v>
      </c>
      <c r="L6" s="339">
        <v>268.06153611000002</v>
      </c>
      <c r="M6" s="249">
        <v>0</v>
      </c>
      <c r="N6" s="248">
        <v>0</v>
      </c>
      <c r="O6" s="496">
        <v>0.11831158773105108</v>
      </c>
      <c r="P6" s="496">
        <v>6.9326451774817999E-2</v>
      </c>
      <c r="Q6" s="917">
        <v>-1</v>
      </c>
      <c r="R6" s="917">
        <v>-1</v>
      </c>
      <c r="S6" s="11"/>
      <c r="T6" s="464">
        <v>780.59847671</v>
      </c>
      <c r="U6" s="457">
        <v>872.95232186999999</v>
      </c>
      <c r="V6" s="333">
        <v>0.11831158773105108</v>
      </c>
      <c r="X6" s="11"/>
      <c r="Y6" s="536">
        <v>1031.2810775800001</v>
      </c>
      <c r="Z6" s="457">
        <v>1141.01385798</v>
      </c>
      <c r="AA6" s="333">
        <v>0.10640433804671215</v>
      </c>
      <c r="AD6" s="464">
        <v>1307.55387176</v>
      </c>
      <c r="AE6" s="457">
        <v>0</v>
      </c>
      <c r="AF6" s="333">
        <v>-1</v>
      </c>
      <c r="AI6" s="464">
        <v>1573.6024006099999</v>
      </c>
      <c r="AJ6" s="457">
        <v>0</v>
      </c>
      <c r="AK6" s="333">
        <v>-1</v>
      </c>
    </row>
    <row r="7" spans="1:37" x14ac:dyDescent="0.2">
      <c r="A7" s="246" t="s">
        <v>159</v>
      </c>
      <c r="B7" s="393">
        <v>0</v>
      </c>
      <c r="C7" s="393">
        <v>0</v>
      </c>
      <c r="D7" s="7"/>
      <c r="E7" s="297">
        <v>0</v>
      </c>
      <c r="F7" s="297">
        <v>0</v>
      </c>
      <c r="G7" s="268">
        <v>0</v>
      </c>
      <c r="H7" s="268">
        <v>0</v>
      </c>
      <c r="I7" s="393">
        <v>0</v>
      </c>
      <c r="K7" s="297">
        <v>0</v>
      </c>
      <c r="L7" s="339">
        <v>0</v>
      </c>
      <c r="M7" s="249">
        <v>0</v>
      </c>
      <c r="N7" s="248">
        <v>0</v>
      </c>
      <c r="O7" s="496" t="s">
        <v>332</v>
      </c>
      <c r="P7" s="496" t="s">
        <v>332</v>
      </c>
      <c r="Q7" s="917" t="s">
        <v>332</v>
      </c>
      <c r="R7" s="917" t="s">
        <v>332</v>
      </c>
      <c r="S7" s="8"/>
      <c r="T7" s="465">
        <v>0</v>
      </c>
      <c r="U7" s="457">
        <v>0</v>
      </c>
      <c r="V7" s="333" t="s">
        <v>332</v>
      </c>
      <c r="X7" s="8"/>
      <c r="Y7" s="923">
        <v>0</v>
      </c>
      <c r="Z7" s="457">
        <v>0</v>
      </c>
      <c r="AA7" s="333" t="s">
        <v>332</v>
      </c>
      <c r="AD7" s="465">
        <v>0</v>
      </c>
      <c r="AE7" s="457">
        <v>0</v>
      </c>
      <c r="AF7" s="333" t="s">
        <v>332</v>
      </c>
      <c r="AI7" s="465">
        <v>0</v>
      </c>
      <c r="AJ7" s="457">
        <v>0</v>
      </c>
      <c r="AK7" s="333" t="s">
        <v>332</v>
      </c>
    </row>
    <row r="8" spans="1:37" s="88" customFormat="1" x14ac:dyDescent="0.2">
      <c r="A8" s="243" t="s">
        <v>160</v>
      </c>
      <c r="B8" s="341">
        <v>80.103834370000001</v>
      </c>
      <c r="C8" s="341">
        <v>175.53524093000001</v>
      </c>
      <c r="D8" s="97"/>
      <c r="E8" s="342">
        <v>68.657688989999997</v>
      </c>
      <c r="F8" s="342">
        <v>73.577132790000007</v>
      </c>
      <c r="G8" s="345">
        <v>44.900526899999996</v>
      </c>
      <c r="H8" s="345">
        <v>36.594570320000003</v>
      </c>
      <c r="I8" s="341">
        <v>223.729919</v>
      </c>
      <c r="J8" s="78"/>
      <c r="K8" s="342">
        <v>62.375409850000004</v>
      </c>
      <c r="L8" s="339">
        <v>28.694122839999999</v>
      </c>
      <c r="M8" s="344">
        <v>0</v>
      </c>
      <c r="N8" s="441">
        <v>0</v>
      </c>
      <c r="O8" s="496">
        <v>-9.1501465202462731E-2</v>
      </c>
      <c r="P8" s="496">
        <v>-0.6100130332355127</v>
      </c>
      <c r="Q8" s="917">
        <v>-1</v>
      </c>
      <c r="R8" s="917">
        <v>-1</v>
      </c>
      <c r="S8" s="169"/>
      <c r="T8" s="466">
        <v>68.657688989999997</v>
      </c>
      <c r="U8" s="457">
        <v>62.375409850000004</v>
      </c>
      <c r="V8" s="333">
        <v>-9.1501465202462731E-2</v>
      </c>
      <c r="X8" s="169"/>
      <c r="Y8" s="533">
        <v>142.23482178</v>
      </c>
      <c r="Z8" s="457">
        <v>91.069532690000003</v>
      </c>
      <c r="AA8" s="333">
        <v>-0.35972407072818846</v>
      </c>
      <c r="AD8" s="466">
        <v>187.13534868000002</v>
      </c>
      <c r="AE8" s="457">
        <v>0</v>
      </c>
      <c r="AF8" s="333">
        <v>-1</v>
      </c>
      <c r="AI8" s="466">
        <v>223.729919</v>
      </c>
      <c r="AJ8" s="457">
        <v>0</v>
      </c>
      <c r="AK8" s="333">
        <v>-1</v>
      </c>
    </row>
    <row r="9" spans="1:37" s="88" customFormat="1" x14ac:dyDescent="0.2">
      <c r="A9" s="243" t="s">
        <v>161</v>
      </c>
      <c r="B9" s="341">
        <v>-21.63970643</v>
      </c>
      <c r="C9" s="341">
        <v>11.48458207</v>
      </c>
      <c r="D9" s="97"/>
      <c r="E9" s="342">
        <v>-405.35687681000002</v>
      </c>
      <c r="F9" s="342">
        <v>127.45677479000001</v>
      </c>
      <c r="G9" s="345">
        <v>117.87703856</v>
      </c>
      <c r="H9" s="345">
        <v>134.73444028</v>
      </c>
      <c r="I9" s="341">
        <v>-25.288623179999998</v>
      </c>
      <c r="J9" s="78"/>
      <c r="K9" s="342">
        <v>-460.06335104999999</v>
      </c>
      <c r="L9" s="339">
        <v>164.69483797000001</v>
      </c>
      <c r="M9" s="344">
        <v>0</v>
      </c>
      <c r="N9" s="441">
        <v>0</v>
      </c>
      <c r="O9" s="496">
        <v>0.13495879154812548</v>
      </c>
      <c r="P9" s="496">
        <v>0.29216228985359211</v>
      </c>
      <c r="Q9" s="988">
        <v>-1</v>
      </c>
      <c r="R9" s="988">
        <v>-1</v>
      </c>
      <c r="S9" s="169"/>
      <c r="T9" s="466">
        <v>-405.35687681000002</v>
      </c>
      <c r="U9" s="457">
        <v>-460.06335104999999</v>
      </c>
      <c r="V9" s="333">
        <v>0.13495879154812548</v>
      </c>
      <c r="X9" s="169"/>
      <c r="Y9" s="533">
        <v>-277.90010201999996</v>
      </c>
      <c r="Z9" s="457">
        <v>-295.36851307999996</v>
      </c>
      <c r="AA9" s="333">
        <v>6.285859894626028E-2</v>
      </c>
      <c r="AD9" s="466">
        <v>-160.02306346</v>
      </c>
      <c r="AE9" s="457">
        <v>0</v>
      </c>
      <c r="AF9" s="333">
        <v>-1</v>
      </c>
      <c r="AI9" s="466">
        <v>-25.288623179999998</v>
      </c>
      <c r="AJ9" s="457">
        <v>0</v>
      </c>
      <c r="AK9" s="333">
        <v>-1</v>
      </c>
    </row>
    <row r="10" spans="1:37" s="88" customFormat="1" x14ac:dyDescent="0.2">
      <c r="A10" s="243" t="s">
        <v>162</v>
      </c>
      <c r="B10" s="341">
        <v>-0.34616514000000004</v>
      </c>
      <c r="C10" s="341">
        <v>4.4120726799999996</v>
      </c>
      <c r="D10" s="97"/>
      <c r="E10" s="342">
        <v>-39.322864819999999</v>
      </c>
      <c r="F10" s="342">
        <v>-16.004463820000002</v>
      </c>
      <c r="G10" s="345">
        <v>41.648369700000003</v>
      </c>
      <c r="H10" s="345">
        <v>9.1335137199999998</v>
      </c>
      <c r="I10" s="341">
        <v>-4.5454452199999995</v>
      </c>
      <c r="J10" s="78"/>
      <c r="K10" s="342">
        <v>-27.844233420000002</v>
      </c>
      <c r="L10" s="339">
        <v>7.1407050300000003</v>
      </c>
      <c r="M10" s="344">
        <v>0</v>
      </c>
      <c r="N10" s="441">
        <v>0</v>
      </c>
      <c r="O10" s="496">
        <v>-0.29190730259718645</v>
      </c>
      <c r="P10" s="496">
        <v>-1.4461695880793337</v>
      </c>
      <c r="Q10" s="988">
        <v>-1</v>
      </c>
      <c r="R10" s="988">
        <v>-1</v>
      </c>
      <c r="S10" s="169"/>
      <c r="T10" s="466">
        <v>-39.322864819999999</v>
      </c>
      <c r="U10" s="457">
        <v>-27.844233420000002</v>
      </c>
      <c r="V10" s="333">
        <v>-0.29190730259718645</v>
      </c>
      <c r="X10" s="169"/>
      <c r="Y10" s="533">
        <v>-55.327328639999998</v>
      </c>
      <c r="Z10" s="457">
        <v>-20.703528389999999</v>
      </c>
      <c r="AA10" s="333">
        <v>-0.62579924064810233</v>
      </c>
      <c r="AD10" s="466">
        <v>-13.678958939999999</v>
      </c>
      <c r="AE10" s="457">
        <v>0</v>
      </c>
      <c r="AF10" s="333">
        <v>-1</v>
      </c>
      <c r="AI10" s="466">
        <v>-4.5454452199999995</v>
      </c>
      <c r="AJ10" s="457">
        <v>0</v>
      </c>
      <c r="AK10" s="333">
        <v>-1</v>
      </c>
    </row>
    <row r="11" spans="1:37" x14ac:dyDescent="0.2">
      <c r="A11" s="247" t="s">
        <v>5</v>
      </c>
      <c r="B11" s="336">
        <v>1486.3827925900002</v>
      </c>
      <c r="C11" s="336">
        <v>1333.5713952900001</v>
      </c>
      <c r="D11" s="7"/>
      <c r="E11" s="270">
        <v>345.90677572999999</v>
      </c>
      <c r="F11" s="270">
        <v>320.56670668999999</v>
      </c>
      <c r="G11" s="270">
        <v>307.60093613999999</v>
      </c>
      <c r="H11" s="270">
        <v>355.05488508999997</v>
      </c>
      <c r="I11" s="336">
        <v>1329.1293036499999</v>
      </c>
      <c r="K11" s="270">
        <v>378.35779438999998</v>
      </c>
      <c r="L11" s="255">
        <v>396.92154620999997</v>
      </c>
      <c r="M11" s="251">
        <v>0</v>
      </c>
      <c r="N11" s="248">
        <v>0</v>
      </c>
      <c r="O11" s="497">
        <v>9.381434807547645E-2</v>
      </c>
      <c r="P11" s="497">
        <v>0.23818705413422103</v>
      </c>
      <c r="Q11" s="443">
        <v>-1</v>
      </c>
      <c r="R11" s="443">
        <v>-1</v>
      </c>
      <c r="S11" s="8"/>
      <c r="T11" s="467">
        <v>345.90677572999999</v>
      </c>
      <c r="U11" s="458">
        <v>378.35779438999998</v>
      </c>
      <c r="V11" s="334">
        <v>9.381434807547645E-2</v>
      </c>
      <c r="X11" s="8"/>
      <c r="Y11" s="998">
        <v>666.47348241999998</v>
      </c>
      <c r="Z11" s="458">
        <v>775.27934060000007</v>
      </c>
      <c r="AA11" s="334">
        <v>0.16325609502859789</v>
      </c>
      <c r="AD11" s="467">
        <v>974.07441855999991</v>
      </c>
      <c r="AE11" s="458">
        <v>0</v>
      </c>
      <c r="AF11" s="334">
        <v>-1</v>
      </c>
      <c r="AI11" s="467">
        <v>1329.1293036499999</v>
      </c>
      <c r="AJ11" s="458">
        <v>0</v>
      </c>
      <c r="AK11" s="334">
        <v>-1</v>
      </c>
    </row>
    <row r="12" spans="1:37" x14ac:dyDescent="0.2">
      <c r="A12" s="246" t="s">
        <v>163</v>
      </c>
      <c r="B12" s="393">
        <v>922.02413890000003</v>
      </c>
      <c r="C12" s="393">
        <v>907.94977441999993</v>
      </c>
      <c r="D12" s="7"/>
      <c r="E12" s="297">
        <v>174.26435180999999</v>
      </c>
      <c r="F12" s="297">
        <v>237.26011401</v>
      </c>
      <c r="G12" s="268">
        <v>411.63696931999999</v>
      </c>
      <c r="H12" s="268">
        <v>259.81797745</v>
      </c>
      <c r="I12" s="393">
        <v>1082.9794125899998</v>
      </c>
      <c r="K12" s="297">
        <v>249.34731588</v>
      </c>
      <c r="L12" s="339">
        <v>281.85306118</v>
      </c>
      <c r="M12" s="249">
        <v>0</v>
      </c>
      <c r="N12" s="248">
        <v>0</v>
      </c>
      <c r="O12" s="496">
        <v>0.43085670299260503</v>
      </c>
      <c r="P12" s="496">
        <v>0.18794961536653609</v>
      </c>
      <c r="Q12" s="988">
        <v>-1</v>
      </c>
      <c r="R12" s="988">
        <v>-1</v>
      </c>
      <c r="S12" s="8"/>
      <c r="T12" s="465">
        <v>174.26435180999999</v>
      </c>
      <c r="U12" s="457">
        <v>249.34731588</v>
      </c>
      <c r="V12" s="333">
        <v>0.43085670299260503</v>
      </c>
      <c r="X12" s="8"/>
      <c r="Y12" s="923">
        <v>411.52446581999999</v>
      </c>
      <c r="Z12" s="457">
        <v>531.20037706000005</v>
      </c>
      <c r="AA12" s="333">
        <v>0.29081116963856551</v>
      </c>
      <c r="AD12" s="465">
        <v>823.16143513999998</v>
      </c>
      <c r="AE12" s="457">
        <v>0</v>
      </c>
      <c r="AF12" s="333">
        <v>-1</v>
      </c>
      <c r="AI12" s="465">
        <v>1082.9794125899998</v>
      </c>
      <c r="AJ12" s="457">
        <v>0</v>
      </c>
      <c r="AK12" s="333">
        <v>-1</v>
      </c>
    </row>
    <row r="13" spans="1:37" x14ac:dyDescent="0.2">
      <c r="A13" s="246" t="s">
        <v>164</v>
      </c>
      <c r="B13" s="393">
        <v>20.423683010000001</v>
      </c>
      <c r="C13" s="393">
        <v>87.598624549999997</v>
      </c>
      <c r="D13" s="7"/>
      <c r="E13" s="297">
        <v>6.6612081600000002</v>
      </c>
      <c r="F13" s="297">
        <v>7.9214829599999996</v>
      </c>
      <c r="G13" s="268">
        <v>165.88098386000001</v>
      </c>
      <c r="H13" s="268">
        <v>43.734653840000007</v>
      </c>
      <c r="I13" s="393">
        <v>224.19832882</v>
      </c>
      <c r="K13" s="297">
        <v>14.43446063</v>
      </c>
      <c r="L13" s="339">
        <v>9.2706371700000005</v>
      </c>
      <c r="M13" s="249">
        <v>0</v>
      </c>
      <c r="N13" s="248">
        <v>0</v>
      </c>
      <c r="O13" s="496">
        <v>1.1669433356966283</v>
      </c>
      <c r="P13" s="496">
        <v>0.17031586343272281</v>
      </c>
      <c r="Q13" s="917">
        <v>-1</v>
      </c>
      <c r="R13" s="917">
        <v>-1</v>
      </c>
      <c r="S13" s="8"/>
      <c r="T13" s="465">
        <v>6.6612081600000002</v>
      </c>
      <c r="U13" s="457">
        <v>14.43446063</v>
      </c>
      <c r="V13" s="333">
        <v>1.1669433356966283</v>
      </c>
      <c r="X13" s="8"/>
      <c r="Y13" s="923">
        <v>14.58269112</v>
      </c>
      <c r="Z13" s="457">
        <v>23.705097800000001</v>
      </c>
      <c r="AA13" s="333">
        <v>0.6255640063231348</v>
      </c>
      <c r="AD13" s="465">
        <v>180.46367497999998</v>
      </c>
      <c r="AE13" s="457">
        <v>0</v>
      </c>
      <c r="AF13" s="333">
        <v>-1</v>
      </c>
      <c r="AI13" s="465">
        <v>224.19832882</v>
      </c>
      <c r="AJ13" s="457">
        <v>0</v>
      </c>
      <c r="AK13" s="333">
        <v>-1</v>
      </c>
    </row>
    <row r="14" spans="1:37" s="88" customFormat="1" x14ac:dyDescent="0.2">
      <c r="A14" s="244" t="s">
        <v>165</v>
      </c>
      <c r="B14" s="347">
        <v>901.60045589000003</v>
      </c>
      <c r="C14" s="347">
        <v>820.35114986999997</v>
      </c>
      <c r="D14" s="97"/>
      <c r="E14" s="348">
        <v>167.60314364999999</v>
      </c>
      <c r="F14" s="348">
        <v>229.33863105</v>
      </c>
      <c r="G14" s="348">
        <v>245.75598546000001</v>
      </c>
      <c r="H14" s="348">
        <v>216.08332361000001</v>
      </c>
      <c r="I14" s="347">
        <v>858.78108377000001</v>
      </c>
      <c r="J14" s="78"/>
      <c r="K14" s="348">
        <v>234.91285525000001</v>
      </c>
      <c r="L14" s="255">
        <v>272.58242401000001</v>
      </c>
      <c r="M14" s="349">
        <v>0</v>
      </c>
      <c r="N14" s="441">
        <v>0</v>
      </c>
      <c r="O14" s="497">
        <v>0.40160172496859975</v>
      </c>
      <c r="P14" s="497">
        <v>0.1885586948958986</v>
      </c>
      <c r="Q14" s="443">
        <v>-1</v>
      </c>
      <c r="R14" s="443">
        <v>-1</v>
      </c>
      <c r="S14" s="169"/>
      <c r="T14" s="468">
        <v>167.60314364999999</v>
      </c>
      <c r="U14" s="458">
        <v>234.91285525000001</v>
      </c>
      <c r="V14" s="334">
        <v>0.40160172496859975</v>
      </c>
      <c r="X14" s="169"/>
      <c r="Y14" s="999">
        <v>396.9417747</v>
      </c>
      <c r="Z14" s="458">
        <v>507.49527926000002</v>
      </c>
      <c r="AA14" s="334">
        <v>0.27851315131433058</v>
      </c>
      <c r="AD14" s="468">
        <v>642.69776015999992</v>
      </c>
      <c r="AE14" s="458">
        <v>0</v>
      </c>
      <c r="AF14" s="334">
        <v>-1</v>
      </c>
      <c r="AI14" s="468">
        <v>858.78108377000001</v>
      </c>
      <c r="AJ14" s="458">
        <v>0</v>
      </c>
      <c r="AK14" s="334">
        <v>-1</v>
      </c>
    </row>
    <row r="15" spans="1:37" s="88" customFormat="1" x14ac:dyDescent="0.2">
      <c r="A15" s="243" t="s">
        <v>166</v>
      </c>
      <c r="B15" s="341">
        <v>590.07508912000003</v>
      </c>
      <c r="C15" s="341">
        <v>559.16572197000005</v>
      </c>
      <c r="D15" s="97"/>
      <c r="E15" s="342">
        <v>131.97271209000002</v>
      </c>
      <c r="F15" s="342">
        <v>130.56084853999999</v>
      </c>
      <c r="G15" s="345">
        <v>141.28866403000001</v>
      </c>
      <c r="H15" s="345">
        <v>178.33104656999998</v>
      </c>
      <c r="I15" s="341">
        <v>582.15327122999997</v>
      </c>
      <c r="J15" s="78"/>
      <c r="K15" s="342">
        <v>148.62426865999998</v>
      </c>
      <c r="L15" s="339">
        <v>143.15321449000001</v>
      </c>
      <c r="M15" s="344">
        <v>0</v>
      </c>
      <c r="N15" s="441">
        <v>0</v>
      </c>
      <c r="O15" s="496">
        <v>0.12617423940370556</v>
      </c>
      <c r="P15" s="496">
        <v>9.64482545174489E-2</v>
      </c>
      <c r="Q15" s="988">
        <v>-1</v>
      </c>
      <c r="R15" s="988">
        <v>-1</v>
      </c>
      <c r="S15" s="169"/>
      <c r="T15" s="466">
        <v>131.97271209000002</v>
      </c>
      <c r="U15" s="457">
        <v>148.62426865999998</v>
      </c>
      <c r="V15" s="333">
        <v>0.12617423940370556</v>
      </c>
      <c r="X15" s="169"/>
      <c r="Y15" s="533">
        <v>262.53356063000001</v>
      </c>
      <c r="Z15" s="457">
        <v>291.77748314999997</v>
      </c>
      <c r="AA15" s="333">
        <v>0.11139117775961105</v>
      </c>
      <c r="AD15" s="466">
        <v>403.82222466000002</v>
      </c>
      <c r="AE15" s="457">
        <v>0</v>
      </c>
      <c r="AF15" s="333">
        <v>-1</v>
      </c>
      <c r="AI15" s="466">
        <v>582.15327122999997</v>
      </c>
      <c r="AJ15" s="457">
        <v>0</v>
      </c>
      <c r="AK15" s="333">
        <v>-1</v>
      </c>
    </row>
    <row r="16" spans="1:37" x14ac:dyDescent="0.2">
      <c r="A16" s="246" t="s">
        <v>164</v>
      </c>
      <c r="B16" s="393">
        <v>25.442835609999999</v>
      </c>
      <c r="C16" s="393">
        <v>113.86687634</v>
      </c>
      <c r="D16" s="7"/>
      <c r="E16" s="297">
        <v>12.176891679999999</v>
      </c>
      <c r="F16" s="297">
        <v>41.769695470000002</v>
      </c>
      <c r="G16" s="268">
        <v>56.120606549999998</v>
      </c>
      <c r="H16" s="268">
        <v>21.447452629999997</v>
      </c>
      <c r="I16" s="393">
        <v>131.51464633000001</v>
      </c>
      <c r="K16" s="297">
        <v>18.234725350000001</v>
      </c>
      <c r="L16" s="339">
        <v>16.771670919999998</v>
      </c>
      <c r="M16" s="249">
        <v>0</v>
      </c>
      <c r="N16" s="248">
        <v>0</v>
      </c>
      <c r="O16" s="496">
        <v>0.49748604399181146</v>
      </c>
      <c r="P16" s="496">
        <v>-0.59847275084766138</v>
      </c>
      <c r="Q16" s="917">
        <v>-1</v>
      </c>
      <c r="R16" s="917">
        <v>-1</v>
      </c>
      <c r="S16" s="8"/>
      <c r="T16" s="465">
        <v>12.176891679999999</v>
      </c>
      <c r="U16" s="457">
        <v>18.234725350000001</v>
      </c>
      <c r="V16" s="333">
        <v>0.49748604399181146</v>
      </c>
      <c r="X16" s="8"/>
      <c r="Y16" s="923">
        <v>53.946587149999999</v>
      </c>
      <c r="Z16" s="457">
        <v>35.006396270000003</v>
      </c>
      <c r="AA16" s="333">
        <v>-0.35109154963475753</v>
      </c>
      <c r="AD16" s="465">
        <v>110.0671937</v>
      </c>
      <c r="AE16" s="457">
        <v>0</v>
      </c>
      <c r="AF16" s="333">
        <v>-1</v>
      </c>
      <c r="AI16" s="465">
        <v>131.51464633000001</v>
      </c>
      <c r="AJ16" s="457">
        <v>0</v>
      </c>
      <c r="AK16" s="333">
        <v>-1</v>
      </c>
    </row>
    <row r="17" spans="1:37" s="88" customFormat="1" x14ac:dyDescent="0.2">
      <c r="A17" s="244" t="s">
        <v>167</v>
      </c>
      <c r="B17" s="347">
        <v>564.63225350999994</v>
      </c>
      <c r="C17" s="347">
        <v>445.29884563000002</v>
      </c>
      <c r="D17" s="152"/>
      <c r="E17" s="348">
        <v>119.79582040999999</v>
      </c>
      <c r="F17" s="348">
        <v>88.791153069999993</v>
      </c>
      <c r="G17" s="348">
        <v>85.168057480000002</v>
      </c>
      <c r="H17" s="348">
        <v>156.88359394</v>
      </c>
      <c r="I17" s="347">
        <v>450.63862489999997</v>
      </c>
      <c r="J17" s="73"/>
      <c r="K17" s="348">
        <v>130.38954330999999</v>
      </c>
      <c r="L17" s="255">
        <v>126.38154356999999</v>
      </c>
      <c r="M17" s="349">
        <v>0</v>
      </c>
      <c r="N17" s="441">
        <v>0</v>
      </c>
      <c r="O17" s="497">
        <v>8.8431490044837066E-2</v>
      </c>
      <c r="P17" s="497">
        <v>0.42335738640948817</v>
      </c>
      <c r="Q17" s="443">
        <v>-1</v>
      </c>
      <c r="R17" s="443">
        <v>-1</v>
      </c>
      <c r="S17" s="169"/>
      <c r="T17" s="468">
        <v>119.79582040999999</v>
      </c>
      <c r="U17" s="458">
        <v>130.38954330999999</v>
      </c>
      <c r="V17" s="334">
        <v>8.8431490044837066E-2</v>
      </c>
      <c r="X17" s="169"/>
      <c r="Y17" s="999">
        <v>208.58697347999998</v>
      </c>
      <c r="Z17" s="458">
        <v>256.77108687999998</v>
      </c>
      <c r="AA17" s="334">
        <v>0.23100250507551495</v>
      </c>
      <c r="AD17" s="468">
        <v>293.75503096</v>
      </c>
      <c r="AE17" s="458">
        <v>0</v>
      </c>
      <c r="AF17" s="334">
        <v>-1</v>
      </c>
      <c r="AI17" s="468">
        <v>450.63862489999997</v>
      </c>
      <c r="AJ17" s="458">
        <v>0</v>
      </c>
      <c r="AK17" s="334">
        <v>-1</v>
      </c>
    </row>
    <row r="18" spans="1:37" x14ac:dyDescent="0.2">
      <c r="A18" s="246" t="s">
        <v>168</v>
      </c>
      <c r="B18" s="393">
        <v>2.04666791</v>
      </c>
      <c r="C18" s="393">
        <v>1.7792446100000001</v>
      </c>
      <c r="D18" s="7"/>
      <c r="E18" s="297">
        <v>0.57960531000000004</v>
      </c>
      <c r="F18" s="297">
        <v>0.46286051</v>
      </c>
      <c r="G18" s="268">
        <v>0.24282893999999999</v>
      </c>
      <c r="H18" s="268">
        <v>0.5693326700000001</v>
      </c>
      <c r="I18" s="393">
        <v>1.8546274299999999</v>
      </c>
      <c r="K18" s="297">
        <v>0.16495424</v>
      </c>
      <c r="L18" s="339">
        <v>9.0974579999999999E-2</v>
      </c>
      <c r="M18" s="249">
        <v>0</v>
      </c>
      <c r="N18" s="248">
        <v>0</v>
      </c>
      <c r="O18" s="496">
        <v>-0.71540246931140083</v>
      </c>
      <c r="P18" s="496">
        <v>-0.80345141131180109</v>
      </c>
      <c r="Q18" s="988">
        <v>-1</v>
      </c>
      <c r="R18" s="988">
        <v>-1</v>
      </c>
      <c r="S18" s="8"/>
      <c r="T18" s="465">
        <v>0.57960531000000004</v>
      </c>
      <c r="U18" s="457">
        <v>0.16495424</v>
      </c>
      <c r="V18" s="333">
        <v>-0.71540246931140083</v>
      </c>
      <c r="X18" s="8"/>
      <c r="Y18" s="923">
        <v>1.0424658199999999</v>
      </c>
      <c r="Z18" s="457">
        <v>0.25592882</v>
      </c>
      <c r="AA18" s="333">
        <v>-0.75449667980481117</v>
      </c>
      <c r="AD18" s="465">
        <v>1.28529476</v>
      </c>
      <c r="AE18" s="457">
        <v>0</v>
      </c>
      <c r="AF18" s="333">
        <v>-1</v>
      </c>
      <c r="AI18" s="465">
        <v>1.8546274299999999</v>
      </c>
      <c r="AJ18" s="457">
        <v>0</v>
      </c>
      <c r="AK18" s="333">
        <v>-1</v>
      </c>
    </row>
    <row r="19" spans="1:37" s="88" customFormat="1" x14ac:dyDescent="0.2">
      <c r="A19" s="243" t="s">
        <v>169</v>
      </c>
      <c r="B19" s="341">
        <v>6.7912350300000002</v>
      </c>
      <c r="C19" s="341">
        <v>7.28046463</v>
      </c>
      <c r="D19" s="97"/>
      <c r="E19" s="342">
        <v>4.4071065999999997</v>
      </c>
      <c r="F19" s="342">
        <v>1.82855162</v>
      </c>
      <c r="G19" s="345">
        <v>1.59129594</v>
      </c>
      <c r="H19" s="345">
        <v>2.4410485099999999</v>
      </c>
      <c r="I19" s="341">
        <v>10.26800267</v>
      </c>
      <c r="J19" s="78"/>
      <c r="K19" s="342">
        <v>4.9615694699999997</v>
      </c>
      <c r="L19" s="339">
        <v>1.8966960800000001</v>
      </c>
      <c r="M19" s="344">
        <v>0</v>
      </c>
      <c r="N19" s="441">
        <v>0</v>
      </c>
      <c r="O19" s="496">
        <v>0.12581108657548698</v>
      </c>
      <c r="P19" s="496">
        <v>3.7266905267897263E-2</v>
      </c>
      <c r="Q19" s="988">
        <v>-1</v>
      </c>
      <c r="R19" s="988">
        <v>-1</v>
      </c>
      <c r="S19" s="169"/>
      <c r="T19" s="466">
        <v>4.4071065999999997</v>
      </c>
      <c r="U19" s="457">
        <v>4.9615694699999997</v>
      </c>
      <c r="V19" s="333">
        <v>0.12581108657548698</v>
      </c>
      <c r="X19" s="169"/>
      <c r="Y19" s="533">
        <v>6.2356582199999995</v>
      </c>
      <c r="Z19" s="457">
        <v>6.8582655499999996</v>
      </c>
      <c r="AA19" s="333">
        <v>9.9846288560696675E-2</v>
      </c>
      <c r="AD19" s="466">
        <v>7.8269541600000005</v>
      </c>
      <c r="AE19" s="457">
        <v>0</v>
      </c>
      <c r="AF19" s="333">
        <v>-1</v>
      </c>
      <c r="AI19" s="466">
        <v>10.26800267</v>
      </c>
      <c r="AJ19" s="457">
        <v>0</v>
      </c>
      <c r="AK19" s="333">
        <v>-1</v>
      </c>
    </row>
    <row r="20" spans="1:37" x14ac:dyDescent="0.2">
      <c r="A20" s="247" t="s">
        <v>170</v>
      </c>
      <c r="B20" s="336">
        <v>-4.7445671200000001</v>
      </c>
      <c r="C20" s="336">
        <v>-5.5012200199999999</v>
      </c>
      <c r="D20" s="19"/>
      <c r="E20" s="270">
        <v>-3.8275012899999998</v>
      </c>
      <c r="F20" s="270">
        <v>-1.3656911100000002</v>
      </c>
      <c r="G20" s="270">
        <v>-1.3484670000000001</v>
      </c>
      <c r="H20" s="270">
        <v>-1.87171584</v>
      </c>
      <c r="I20" s="336">
        <v>-8.4133752400000006</v>
      </c>
      <c r="K20" s="270">
        <v>-4.7966152300000005</v>
      </c>
      <c r="L20" s="255">
        <v>-1.8057215</v>
      </c>
      <c r="M20" s="251">
        <v>0</v>
      </c>
      <c r="N20" s="248">
        <v>0</v>
      </c>
      <c r="O20" s="497">
        <v>0.2531975475833218</v>
      </c>
      <c r="P20" s="497">
        <v>0.32220345199435302</v>
      </c>
      <c r="Q20" s="443">
        <v>-1</v>
      </c>
      <c r="R20" s="443">
        <v>-1</v>
      </c>
      <c r="S20" s="8"/>
      <c r="T20" s="467">
        <v>-3.8275012899999998</v>
      </c>
      <c r="U20" s="458">
        <v>-4.7966152300000005</v>
      </c>
      <c r="V20" s="334">
        <v>0.2531975475833218</v>
      </c>
      <c r="X20" s="8"/>
      <c r="Y20" s="998">
        <v>-5.1931924</v>
      </c>
      <c r="Z20" s="458">
        <v>-6.6023367300000002</v>
      </c>
      <c r="AA20" s="334">
        <v>0.2713445259605633</v>
      </c>
      <c r="AD20" s="467">
        <v>-6.5416594000000003</v>
      </c>
      <c r="AE20" s="458">
        <v>0</v>
      </c>
      <c r="AF20" s="334">
        <v>-1</v>
      </c>
      <c r="AI20" s="467">
        <v>-8.4133752400000006</v>
      </c>
      <c r="AJ20" s="458">
        <v>0</v>
      </c>
      <c r="AK20" s="334">
        <v>-1</v>
      </c>
    </row>
    <row r="21" spans="1:37" x14ac:dyDescent="0.2">
      <c r="A21" s="247" t="s">
        <v>6</v>
      </c>
      <c r="B21" s="336">
        <v>15.405516070000001</v>
      </c>
      <c r="C21" s="336">
        <v>62.420179770000004</v>
      </c>
      <c r="D21" s="19"/>
      <c r="E21" s="270">
        <v>54.680310380000002</v>
      </c>
      <c r="F21" s="270">
        <v>1.0712314599999999</v>
      </c>
      <c r="G21" s="270">
        <v>-24.671573800000001</v>
      </c>
      <c r="H21" s="270">
        <v>-19.783748299999999</v>
      </c>
      <c r="I21" s="336">
        <v>11.29621974</v>
      </c>
      <c r="J21" s="20"/>
      <c r="K21" s="270">
        <v>8.2587805999999997</v>
      </c>
      <c r="L21" s="255">
        <v>-3.8481428700000002</v>
      </c>
      <c r="M21" s="251">
        <v>0</v>
      </c>
      <c r="N21" s="248">
        <v>0</v>
      </c>
      <c r="O21" s="497">
        <v>-0.84896244109432206</v>
      </c>
      <c r="P21" s="497">
        <v>-4.592260882629418</v>
      </c>
      <c r="Q21" s="443">
        <v>-1</v>
      </c>
      <c r="R21" s="443">
        <v>-1</v>
      </c>
      <c r="S21" s="8"/>
      <c r="T21" s="467">
        <v>54.680310380000002</v>
      </c>
      <c r="U21" s="458">
        <v>8.2587805999999997</v>
      </c>
      <c r="V21" s="334">
        <v>-0.84896244109432206</v>
      </c>
      <c r="X21" s="8"/>
      <c r="Y21" s="998">
        <v>55.751541840000002</v>
      </c>
      <c r="Z21" s="458">
        <v>4.4106377300000004</v>
      </c>
      <c r="AA21" s="334">
        <v>-0.92088760984121332</v>
      </c>
      <c r="AD21" s="467">
        <v>31.079968040000001</v>
      </c>
      <c r="AE21" s="458">
        <v>0</v>
      </c>
      <c r="AF21" s="334">
        <v>-1</v>
      </c>
      <c r="AI21" s="467">
        <v>11.29621974</v>
      </c>
      <c r="AJ21" s="458">
        <v>0</v>
      </c>
      <c r="AK21" s="334">
        <v>-1</v>
      </c>
    </row>
    <row r="22" spans="1:37" x14ac:dyDescent="0.2">
      <c r="A22" s="246" t="s">
        <v>171</v>
      </c>
      <c r="B22" s="338">
        <v>136.72820843</v>
      </c>
      <c r="C22" s="338">
        <v>123.97128453000001</v>
      </c>
      <c r="D22" s="76"/>
      <c r="E22" s="297">
        <v>33.182073530000004</v>
      </c>
      <c r="F22" s="297">
        <v>28.403996100000001</v>
      </c>
      <c r="G22" s="268">
        <v>31.699297170000001</v>
      </c>
      <c r="H22" s="268">
        <v>55.829679490000004</v>
      </c>
      <c r="I22" s="338">
        <v>149.11504628999998</v>
      </c>
      <c r="J22" s="49"/>
      <c r="K22" s="297">
        <v>34.501034359999998</v>
      </c>
      <c r="L22" s="339">
        <v>25.01970944</v>
      </c>
      <c r="M22" s="249">
        <v>0</v>
      </c>
      <c r="N22" s="248">
        <v>0</v>
      </c>
      <c r="O22" s="496">
        <v>3.9749198578790397E-2</v>
      </c>
      <c r="P22" s="496">
        <v>-0.11914825815653456</v>
      </c>
      <c r="Q22" s="988">
        <v>-1</v>
      </c>
      <c r="R22" s="988">
        <v>-1</v>
      </c>
      <c r="S22" s="8"/>
      <c r="T22" s="465">
        <v>33.182073530000004</v>
      </c>
      <c r="U22" s="457">
        <v>34.501034359999998</v>
      </c>
      <c r="V22" s="333">
        <v>3.9749198578790397E-2</v>
      </c>
      <c r="X22" s="8"/>
      <c r="Y22" s="923">
        <v>61.586069630000004</v>
      </c>
      <c r="Z22" s="457">
        <v>59.520743799999998</v>
      </c>
      <c r="AA22" s="333">
        <v>-3.3535600540969379E-2</v>
      </c>
      <c r="AD22" s="465">
        <v>93.285366799999991</v>
      </c>
      <c r="AE22" s="457">
        <v>0</v>
      </c>
      <c r="AF22" s="333">
        <v>-1</v>
      </c>
      <c r="AI22" s="465">
        <v>149.11504628999998</v>
      </c>
      <c r="AJ22" s="457">
        <v>0</v>
      </c>
      <c r="AK22" s="333">
        <v>-1</v>
      </c>
    </row>
    <row r="23" spans="1:37" s="88" customFormat="1" x14ac:dyDescent="0.2">
      <c r="A23" s="243" t="s">
        <v>172</v>
      </c>
      <c r="B23" s="341">
        <v>17.440160800000001</v>
      </c>
      <c r="C23" s="341">
        <v>35.063087609999997</v>
      </c>
      <c r="D23" s="97"/>
      <c r="E23" s="342">
        <v>4.1688286000000003</v>
      </c>
      <c r="F23" s="342">
        <v>4.2737691099999999</v>
      </c>
      <c r="G23" s="345">
        <v>5.96352729</v>
      </c>
      <c r="H23" s="345">
        <v>5.0222926299999999</v>
      </c>
      <c r="I23" s="341">
        <v>19.428417629999998</v>
      </c>
      <c r="J23" s="78"/>
      <c r="K23" s="342">
        <v>10.213803739999999</v>
      </c>
      <c r="L23" s="339">
        <v>11.69820219</v>
      </c>
      <c r="M23" s="344">
        <v>0</v>
      </c>
      <c r="N23" s="441">
        <v>0</v>
      </c>
      <c r="O23" s="496">
        <v>1.4500416591845486</v>
      </c>
      <c r="P23" s="496">
        <v>1.7372096828132113</v>
      </c>
      <c r="Q23" s="917">
        <v>-1</v>
      </c>
      <c r="R23" s="917">
        <v>-1</v>
      </c>
      <c r="S23" s="169"/>
      <c r="T23" s="466">
        <v>4.1688286000000003</v>
      </c>
      <c r="U23" s="457">
        <v>10.213803739999999</v>
      </c>
      <c r="V23" s="333">
        <v>1.4500416591845486</v>
      </c>
      <c r="X23" s="169"/>
      <c r="Y23" s="533">
        <v>8.4425977100000011</v>
      </c>
      <c r="Z23" s="457">
        <v>21.912005929999999</v>
      </c>
      <c r="AA23" s="333">
        <v>1.5954104036066876</v>
      </c>
      <c r="AD23" s="466">
        <v>14.406124999999999</v>
      </c>
      <c r="AE23" s="457">
        <v>0</v>
      </c>
      <c r="AF23" s="333">
        <v>-1</v>
      </c>
      <c r="AI23" s="466">
        <v>19.428417629999998</v>
      </c>
      <c r="AJ23" s="457">
        <v>0</v>
      </c>
      <c r="AK23" s="333">
        <v>-1</v>
      </c>
    </row>
    <row r="24" spans="1:37" x14ac:dyDescent="0.2">
      <c r="A24" s="247" t="s">
        <v>173</v>
      </c>
      <c r="B24" s="336">
        <v>119.28804762999999</v>
      </c>
      <c r="C24" s="336">
        <v>88.908196920000009</v>
      </c>
      <c r="D24" s="19"/>
      <c r="E24" s="270">
        <v>29.013244929999999</v>
      </c>
      <c r="F24" s="270">
        <v>24.130226989999997</v>
      </c>
      <c r="G24" s="270">
        <v>25.735769879999999</v>
      </c>
      <c r="H24" s="270">
        <v>50.807386860000001</v>
      </c>
      <c r="I24" s="336">
        <v>129.68662866</v>
      </c>
      <c r="J24" s="20"/>
      <c r="K24" s="270">
        <v>24.287230620000003</v>
      </c>
      <c r="L24" s="255">
        <v>13.32150725</v>
      </c>
      <c r="M24" s="251">
        <v>0</v>
      </c>
      <c r="N24" s="248">
        <v>0</v>
      </c>
      <c r="O24" s="497">
        <v>-0.16289161455060988</v>
      </c>
      <c r="P24" s="497">
        <v>-0.44793278341224585</v>
      </c>
      <c r="Q24" s="443">
        <v>-1</v>
      </c>
      <c r="R24" s="443">
        <v>-1</v>
      </c>
      <c r="S24" s="8"/>
      <c r="T24" s="467">
        <v>29.013244929999999</v>
      </c>
      <c r="U24" s="458">
        <v>24.287230620000003</v>
      </c>
      <c r="V24" s="334">
        <v>-0.16289161455060988</v>
      </c>
      <c r="X24" s="8"/>
      <c r="Y24" s="998">
        <v>53.143471920000003</v>
      </c>
      <c r="Z24" s="458">
        <v>37.608737869999999</v>
      </c>
      <c r="AA24" s="334">
        <v>-0.29231688274686596</v>
      </c>
      <c r="AD24" s="467">
        <v>78.879241800000003</v>
      </c>
      <c r="AE24" s="458">
        <v>0</v>
      </c>
      <c r="AF24" s="334">
        <v>-1</v>
      </c>
      <c r="AI24" s="467">
        <v>129.68662866</v>
      </c>
      <c r="AJ24" s="458">
        <v>0</v>
      </c>
      <c r="AK24" s="334">
        <v>-1</v>
      </c>
    </row>
    <row r="25" spans="1:37" x14ac:dyDescent="0.2">
      <c r="A25" s="246" t="s">
        <v>109</v>
      </c>
      <c r="B25" s="393">
        <v>0</v>
      </c>
      <c r="C25" s="393">
        <v>0</v>
      </c>
      <c r="D25" s="7"/>
      <c r="E25" s="297">
        <v>0</v>
      </c>
      <c r="F25" s="297">
        <v>0</v>
      </c>
      <c r="G25" s="268">
        <v>0</v>
      </c>
      <c r="H25" s="268">
        <v>0</v>
      </c>
      <c r="I25" s="393">
        <v>0</v>
      </c>
      <c r="K25" s="297">
        <v>0</v>
      </c>
      <c r="L25" s="339">
        <v>0</v>
      </c>
      <c r="M25" s="249">
        <v>0</v>
      </c>
      <c r="N25" s="248">
        <v>0</v>
      </c>
      <c r="O25" s="496" t="s">
        <v>332</v>
      </c>
      <c r="P25" s="496" t="s">
        <v>332</v>
      </c>
      <c r="Q25" s="988" t="s">
        <v>332</v>
      </c>
      <c r="R25" s="988" t="s">
        <v>332</v>
      </c>
      <c r="S25" s="8"/>
      <c r="T25" s="465">
        <v>0</v>
      </c>
      <c r="U25" s="457">
        <v>0</v>
      </c>
      <c r="V25" s="333" t="s">
        <v>332</v>
      </c>
      <c r="X25" s="8"/>
      <c r="Y25" s="923">
        <v>0</v>
      </c>
      <c r="Z25" s="457">
        <v>0</v>
      </c>
      <c r="AA25" s="333" t="s">
        <v>332</v>
      </c>
      <c r="AD25" s="465">
        <v>0</v>
      </c>
      <c r="AE25" s="457">
        <v>0</v>
      </c>
      <c r="AF25" s="333" t="s">
        <v>332</v>
      </c>
      <c r="AI25" s="465">
        <v>0</v>
      </c>
      <c r="AJ25" s="457">
        <v>0</v>
      </c>
      <c r="AK25" s="333" t="s">
        <v>332</v>
      </c>
    </row>
    <row r="26" spans="1:37" x14ac:dyDescent="0.2">
      <c r="A26" s="246" t="s">
        <v>108</v>
      </c>
      <c r="B26" s="393">
        <v>-0.54989418000000001</v>
      </c>
      <c r="C26" s="393">
        <v>-0.56814713000000006</v>
      </c>
      <c r="D26" s="7"/>
      <c r="E26" s="297">
        <v>-8.3097560000000001E-2</v>
      </c>
      <c r="F26" s="297">
        <v>-7.9370330000000003E-2</v>
      </c>
      <c r="G26" s="268">
        <v>-7.9969250000000006E-2</v>
      </c>
      <c r="H26" s="268">
        <v>-0.35967474999999999</v>
      </c>
      <c r="I26" s="393">
        <v>-0.60211188999999998</v>
      </c>
      <c r="K26" s="297">
        <v>-0.11512103999999999</v>
      </c>
      <c r="L26" s="339">
        <v>-0.11235482000000001</v>
      </c>
      <c r="M26" s="249">
        <v>0</v>
      </c>
      <c r="N26" s="248">
        <v>0</v>
      </c>
      <c r="O26" s="496">
        <v>0.38537208553416002</v>
      </c>
      <c r="P26" s="496">
        <v>0.41557708025152479</v>
      </c>
      <c r="Q26" s="917">
        <v>-1</v>
      </c>
      <c r="R26" s="917">
        <v>-1</v>
      </c>
      <c r="S26" s="8"/>
      <c r="T26" s="465">
        <v>-8.3097560000000001E-2</v>
      </c>
      <c r="U26" s="457">
        <v>-0.11512103999999999</v>
      </c>
      <c r="V26" s="333">
        <v>0.38537208553416002</v>
      </c>
      <c r="X26" s="8"/>
      <c r="Y26" s="923">
        <v>-0.16246789</v>
      </c>
      <c r="Z26" s="457">
        <v>-0.22747585999999997</v>
      </c>
      <c r="AA26" s="333">
        <v>0.40012811146867217</v>
      </c>
      <c r="AD26" s="465">
        <v>-0.24243714000000002</v>
      </c>
      <c r="AE26" s="457">
        <v>0</v>
      </c>
      <c r="AF26" s="333">
        <v>-1</v>
      </c>
      <c r="AI26" s="465">
        <v>-0.60211188999999998</v>
      </c>
      <c r="AJ26" s="457">
        <v>0</v>
      </c>
      <c r="AK26" s="333">
        <v>-1</v>
      </c>
    </row>
    <row r="27" spans="1:37" x14ac:dyDescent="0.2">
      <c r="A27" s="247" t="s">
        <v>0</v>
      </c>
      <c r="B27" s="336">
        <v>118.73815345</v>
      </c>
      <c r="C27" s="336">
        <v>88.340049790000009</v>
      </c>
      <c r="D27" s="19"/>
      <c r="E27" s="270">
        <v>28.93014737</v>
      </c>
      <c r="F27" s="270">
        <v>24.050856660000001</v>
      </c>
      <c r="G27" s="270">
        <v>25.655800629999998</v>
      </c>
      <c r="H27" s="270">
        <v>50.447712109999998</v>
      </c>
      <c r="I27" s="336">
        <v>129.08451676999999</v>
      </c>
      <c r="J27" s="20"/>
      <c r="K27" s="270">
        <v>24.172109579999997</v>
      </c>
      <c r="L27" s="255">
        <v>13.20915243</v>
      </c>
      <c r="M27" s="251">
        <v>0</v>
      </c>
      <c r="N27" s="248">
        <v>0</v>
      </c>
      <c r="O27" s="497">
        <v>-0.16446642075988854</v>
      </c>
      <c r="P27" s="497">
        <v>-0.4507824558295796</v>
      </c>
      <c r="Q27" s="443">
        <v>-1</v>
      </c>
      <c r="R27" s="443">
        <v>-1</v>
      </c>
      <c r="S27" s="8"/>
      <c r="T27" s="467">
        <v>28.93014737</v>
      </c>
      <c r="U27" s="458">
        <v>24.172109579999997</v>
      </c>
      <c r="V27" s="334">
        <v>-0.16446642075988854</v>
      </c>
      <c r="X27" s="8"/>
      <c r="Y27" s="998">
        <v>52.981004030000001</v>
      </c>
      <c r="Z27" s="458">
        <v>37.38126201</v>
      </c>
      <c r="AA27" s="334">
        <v>-0.29444028677083567</v>
      </c>
      <c r="AD27" s="467">
        <v>78.636804659999996</v>
      </c>
      <c r="AE27" s="458">
        <v>0</v>
      </c>
      <c r="AF27" s="334">
        <v>-1</v>
      </c>
      <c r="AI27" s="467">
        <v>129.08451676999999</v>
      </c>
      <c r="AJ27" s="458">
        <v>0</v>
      </c>
      <c r="AK27" s="334">
        <v>-1</v>
      </c>
    </row>
    <row r="28" spans="1:37" x14ac:dyDescent="0.2">
      <c r="A28" s="246" t="s">
        <v>264</v>
      </c>
      <c r="B28" s="393">
        <v>0</v>
      </c>
      <c r="C28" s="393">
        <v>-4.8174210000000002E-2</v>
      </c>
      <c r="D28" s="7"/>
      <c r="E28" s="297">
        <v>1.60907E-3</v>
      </c>
      <c r="F28" s="297">
        <v>6.5863630000000006E-2</v>
      </c>
      <c r="G28" s="268">
        <v>9.5196359999999994E-2</v>
      </c>
      <c r="H28" s="268">
        <v>-7.5955350000000005E-2</v>
      </c>
      <c r="I28" s="393">
        <v>8.6713710000000013E-2</v>
      </c>
      <c r="K28" s="297">
        <v>-1.015658E-2</v>
      </c>
      <c r="L28" s="339">
        <v>2.786257E-2</v>
      </c>
      <c r="M28" s="249">
        <v>0</v>
      </c>
      <c r="N28" s="248">
        <v>0</v>
      </c>
      <c r="O28" s="496">
        <v>-7.3120808914466124</v>
      </c>
      <c r="P28" s="496">
        <v>-0.57696577003119931</v>
      </c>
      <c r="Q28" s="917">
        <v>-1</v>
      </c>
      <c r="R28" s="917">
        <v>-1</v>
      </c>
      <c r="S28" s="8"/>
      <c r="T28" s="465">
        <v>1.60907E-3</v>
      </c>
      <c r="U28" s="457">
        <v>-1.015658E-2</v>
      </c>
      <c r="V28" s="333">
        <v>-7.3120808914466124</v>
      </c>
      <c r="X28" s="8"/>
      <c r="Y28" s="923">
        <v>6.7472699999999997E-2</v>
      </c>
      <c r="Z28" s="457">
        <v>1.7705990000000001E-2</v>
      </c>
      <c r="AA28" s="333">
        <v>-0.73758290390039227</v>
      </c>
      <c r="AD28" s="465">
        <v>0.16266906</v>
      </c>
      <c r="AE28" s="457">
        <v>0</v>
      </c>
      <c r="AF28" s="333">
        <v>-1</v>
      </c>
      <c r="AI28" s="465">
        <v>8.6713710000000013E-2</v>
      </c>
      <c r="AJ28" s="457">
        <v>0</v>
      </c>
      <c r="AK28" s="333">
        <v>-1</v>
      </c>
    </row>
    <row r="29" spans="1:37" x14ac:dyDescent="0.2">
      <c r="A29" s="246" t="s">
        <v>174</v>
      </c>
      <c r="B29" s="393">
        <v>52.983705590000007</v>
      </c>
      <c r="C29" s="393">
        <v>69.790721290000008</v>
      </c>
      <c r="D29" s="7"/>
      <c r="E29" s="297">
        <v>17.01058403</v>
      </c>
      <c r="F29" s="297">
        <v>11.64694306</v>
      </c>
      <c r="G29" s="268">
        <v>15.14230622</v>
      </c>
      <c r="H29" s="268">
        <v>11.053995029999999</v>
      </c>
      <c r="I29" s="393">
        <v>54.853828340000007</v>
      </c>
      <c r="K29" s="297">
        <v>6.1417505400000003</v>
      </c>
      <c r="L29" s="339">
        <v>5.4783626700000001</v>
      </c>
      <c r="M29" s="249">
        <v>0</v>
      </c>
      <c r="N29" s="248">
        <v>0</v>
      </c>
      <c r="O29" s="496">
        <v>-0.63894534548794091</v>
      </c>
      <c r="P29" s="496">
        <v>-0.52963085319659831</v>
      </c>
      <c r="Q29" s="988">
        <v>-1</v>
      </c>
      <c r="R29" s="988">
        <v>-1</v>
      </c>
      <c r="S29" s="8"/>
      <c r="T29" s="465">
        <v>17.01058403</v>
      </c>
      <c r="U29" s="457">
        <v>6.1417505400000003</v>
      </c>
      <c r="V29" s="333">
        <v>-0.63894534548794091</v>
      </c>
      <c r="X29" s="8"/>
      <c r="Y29" s="923">
        <v>28.657527089999999</v>
      </c>
      <c r="Z29" s="457">
        <v>11.620113210000001</v>
      </c>
      <c r="AA29" s="333">
        <v>-0.59451793682313836</v>
      </c>
      <c r="AD29" s="465">
        <v>43.799833310000004</v>
      </c>
      <c r="AE29" s="457">
        <v>0</v>
      </c>
      <c r="AF29" s="333">
        <v>-1</v>
      </c>
      <c r="AI29" s="465">
        <v>54.853828340000007</v>
      </c>
      <c r="AJ29" s="457">
        <v>0</v>
      </c>
      <c r="AK29" s="333">
        <v>-1</v>
      </c>
    </row>
    <row r="30" spans="1:37" s="88" customFormat="1" x14ac:dyDescent="0.2">
      <c r="A30" s="243" t="s">
        <v>175</v>
      </c>
      <c r="B30" s="341">
        <v>88.641140019999995</v>
      </c>
      <c r="C30" s="341">
        <v>86.906561879999998</v>
      </c>
      <c r="D30" s="97"/>
      <c r="E30" s="342">
        <v>19.979069510000002</v>
      </c>
      <c r="F30" s="342">
        <v>15.810591619999999</v>
      </c>
      <c r="G30" s="345">
        <v>19.111866729999999</v>
      </c>
      <c r="H30" s="345">
        <v>36.60023881</v>
      </c>
      <c r="I30" s="341">
        <v>91.501766669999995</v>
      </c>
      <c r="J30" s="78"/>
      <c r="K30" s="342">
        <v>7.6679276600000001</v>
      </c>
      <c r="L30" s="339">
        <v>12.6337157</v>
      </c>
      <c r="M30" s="344">
        <v>0</v>
      </c>
      <c r="N30" s="441">
        <v>0</v>
      </c>
      <c r="O30" s="496">
        <v>-0.61620196295117657</v>
      </c>
      <c r="P30" s="496">
        <v>-0.20093339935371748</v>
      </c>
      <c r="Q30" s="988">
        <v>-1</v>
      </c>
      <c r="R30" s="988">
        <v>-1</v>
      </c>
      <c r="S30" s="169"/>
      <c r="T30" s="466">
        <v>19.979069510000002</v>
      </c>
      <c r="U30" s="457">
        <v>7.6679276600000001</v>
      </c>
      <c r="V30" s="333">
        <v>-0.61620196295117657</v>
      </c>
      <c r="X30" s="169"/>
      <c r="Y30" s="533">
        <v>35.789661130000006</v>
      </c>
      <c r="Z30" s="457">
        <v>20.30164336</v>
      </c>
      <c r="AA30" s="333">
        <v>-0.43275117117600947</v>
      </c>
      <c r="AD30" s="466">
        <v>54.901527860000002</v>
      </c>
      <c r="AE30" s="457">
        <v>0</v>
      </c>
      <c r="AF30" s="333">
        <v>-1</v>
      </c>
      <c r="AI30" s="466">
        <v>91.501766669999995</v>
      </c>
      <c r="AJ30" s="457">
        <v>0</v>
      </c>
      <c r="AK30" s="333">
        <v>-1</v>
      </c>
    </row>
    <row r="31" spans="1:37" x14ac:dyDescent="0.2">
      <c r="A31" s="247" t="s">
        <v>176</v>
      </c>
      <c r="B31" s="336">
        <v>-35.657434430000002</v>
      </c>
      <c r="C31" s="336">
        <v>-17.115840590000001</v>
      </c>
      <c r="D31" s="19"/>
      <c r="E31" s="270">
        <v>-2.96848548</v>
      </c>
      <c r="F31" s="270">
        <v>-4.1636485600000004</v>
      </c>
      <c r="G31" s="270">
        <v>-3.96956051</v>
      </c>
      <c r="H31" s="270">
        <v>-25.546243780000001</v>
      </c>
      <c r="I31" s="336">
        <v>-36.647938329999995</v>
      </c>
      <c r="J31" s="20"/>
      <c r="K31" s="270">
        <v>-1.5261771200000001</v>
      </c>
      <c r="L31" s="255">
        <v>-7.1553530300000006</v>
      </c>
      <c r="M31" s="251">
        <v>0</v>
      </c>
      <c r="N31" s="248">
        <v>0</v>
      </c>
      <c r="O31" s="497">
        <v>-0.48587347646382961</v>
      </c>
      <c r="P31" s="497">
        <v>0.71852953650823981</v>
      </c>
      <c r="Q31" s="443">
        <v>-1</v>
      </c>
      <c r="R31" s="443">
        <v>-1</v>
      </c>
      <c r="S31" s="8"/>
      <c r="T31" s="467">
        <v>-2.96848548</v>
      </c>
      <c r="U31" s="458">
        <v>-1.5261771200000001</v>
      </c>
      <c r="V31" s="334">
        <v>-0.48587347646382961</v>
      </c>
      <c r="X31" s="8"/>
      <c r="Y31" s="998">
        <v>-7.1321340400000004</v>
      </c>
      <c r="Z31" s="458">
        <v>-8.6815301500000004</v>
      </c>
      <c r="AA31" s="334">
        <v>0.21724158594192655</v>
      </c>
      <c r="AD31" s="467">
        <v>-11.101694550000001</v>
      </c>
      <c r="AE31" s="458">
        <v>0</v>
      </c>
      <c r="AF31" s="334">
        <v>-1</v>
      </c>
      <c r="AI31" s="467">
        <v>-36.647938329999995</v>
      </c>
      <c r="AJ31" s="458">
        <v>0</v>
      </c>
      <c r="AK31" s="334">
        <v>-1</v>
      </c>
    </row>
    <row r="32" spans="1:37" x14ac:dyDescent="0.2">
      <c r="A32" s="246" t="s">
        <v>177</v>
      </c>
      <c r="B32" s="393">
        <v>98.486235090000008</v>
      </c>
      <c r="C32" s="393">
        <v>133.64438896999999</v>
      </c>
      <c r="D32" s="7"/>
      <c r="E32" s="297">
        <v>80.641972269999997</v>
      </c>
      <c r="F32" s="297">
        <v>20.958439559999999</v>
      </c>
      <c r="G32" s="268">
        <v>-2.9853336800000001</v>
      </c>
      <c r="H32" s="268">
        <v>5.1177200300000001</v>
      </c>
      <c r="I32" s="393">
        <v>103.73279818</v>
      </c>
      <c r="K32" s="297">
        <v>30.904713059999999</v>
      </c>
      <c r="L32" s="339">
        <v>2.2056565299999997</v>
      </c>
      <c r="M32" s="249">
        <v>0</v>
      </c>
      <c r="N32" s="248">
        <v>0</v>
      </c>
      <c r="O32" s="496">
        <v>-0.61676640352337952</v>
      </c>
      <c r="P32" s="496">
        <v>-0.89476046040137547</v>
      </c>
      <c r="Q32" s="988">
        <v>-1</v>
      </c>
      <c r="R32" s="988">
        <v>-1</v>
      </c>
      <c r="S32" s="8"/>
      <c r="T32" s="465">
        <v>80.641972269999997</v>
      </c>
      <c r="U32" s="457">
        <v>30.904713059999999</v>
      </c>
      <c r="V32" s="333">
        <v>-0.61676640352337952</v>
      </c>
      <c r="X32" s="8"/>
      <c r="Y32" s="923">
        <v>101.60041183</v>
      </c>
      <c r="Z32" s="457">
        <v>33.110369589999998</v>
      </c>
      <c r="AA32" s="333">
        <v>-0.67411185650112349</v>
      </c>
      <c r="AD32" s="465">
        <v>98.615078150000002</v>
      </c>
      <c r="AE32" s="457">
        <v>0</v>
      </c>
      <c r="AF32" s="333">
        <v>-1</v>
      </c>
      <c r="AI32" s="465">
        <v>103.73279818</v>
      </c>
      <c r="AJ32" s="457">
        <v>0</v>
      </c>
      <c r="AK32" s="333">
        <v>-1</v>
      </c>
    </row>
    <row r="33" spans="1:38" x14ac:dyDescent="0.2">
      <c r="A33" s="275" t="s">
        <v>178</v>
      </c>
      <c r="B33" s="268">
        <v>0</v>
      </c>
      <c r="C33" s="268">
        <v>0</v>
      </c>
      <c r="D33" s="7"/>
      <c r="E33" s="297">
        <v>0</v>
      </c>
      <c r="F33" s="297">
        <v>0</v>
      </c>
      <c r="G33" s="268">
        <v>0</v>
      </c>
      <c r="H33" s="268">
        <v>0</v>
      </c>
      <c r="I33" s="268">
        <v>0</v>
      </c>
      <c r="K33" s="297">
        <v>0</v>
      </c>
      <c r="L33" s="339">
        <v>0</v>
      </c>
      <c r="M33" s="297">
        <v>0</v>
      </c>
      <c r="N33" s="297">
        <v>0</v>
      </c>
      <c r="O33" s="499" t="s">
        <v>332</v>
      </c>
      <c r="P33" s="499" t="s">
        <v>332</v>
      </c>
      <c r="Q33" s="918" t="s">
        <v>332</v>
      </c>
      <c r="R33" s="918" t="s">
        <v>332</v>
      </c>
      <c r="S33" s="8"/>
      <c r="T33" s="465">
        <v>0</v>
      </c>
      <c r="U33" s="457">
        <v>0</v>
      </c>
      <c r="V33" s="260" t="s">
        <v>332</v>
      </c>
      <c r="X33" s="8"/>
      <c r="Y33" s="923">
        <v>0</v>
      </c>
      <c r="Z33" s="457">
        <v>0</v>
      </c>
      <c r="AA33" s="260" t="s">
        <v>332</v>
      </c>
      <c r="AD33" s="465">
        <v>0</v>
      </c>
      <c r="AE33" s="457">
        <v>0</v>
      </c>
      <c r="AF33" s="260" t="s">
        <v>332</v>
      </c>
      <c r="AI33" s="465">
        <v>0</v>
      </c>
      <c r="AJ33" s="457">
        <v>0</v>
      </c>
      <c r="AK33" s="260" t="s">
        <v>332</v>
      </c>
    </row>
    <row r="34" spans="1:38" s="2" customFormat="1" ht="13.5" thickBot="1" x14ac:dyDescent="0.25">
      <c r="A34" s="440" t="s">
        <v>253</v>
      </c>
      <c r="B34" s="439">
        <v>98.486235090000008</v>
      </c>
      <c r="C34" s="439">
        <v>133.64438896999999</v>
      </c>
      <c r="D34" s="19"/>
      <c r="E34" s="449">
        <v>80.641972269999997</v>
      </c>
      <c r="F34" s="449">
        <v>20.958439559999999</v>
      </c>
      <c r="G34" s="449">
        <v>-2.9853336800000001</v>
      </c>
      <c r="H34" s="449">
        <v>5.1177200300000001</v>
      </c>
      <c r="I34" s="439">
        <v>103.73279818</v>
      </c>
      <c r="J34" s="20"/>
      <c r="K34" s="449">
        <v>30.904713059999999</v>
      </c>
      <c r="L34" s="447">
        <v>2.2056565299999997</v>
      </c>
      <c r="M34" s="430">
        <v>0</v>
      </c>
      <c r="N34" s="430">
        <v>0</v>
      </c>
      <c r="O34" s="498">
        <v>-0.61676640352337952</v>
      </c>
      <c r="P34" s="498">
        <v>-0.89476046040137547</v>
      </c>
      <c r="Q34" s="444">
        <v>-1</v>
      </c>
      <c r="R34" s="444">
        <v>-1</v>
      </c>
      <c r="S34" s="11"/>
      <c r="T34" s="469">
        <v>80.641972269999997</v>
      </c>
      <c r="U34" s="459">
        <v>30.904713059999999</v>
      </c>
      <c r="V34" s="453">
        <v>-0.61676640352337952</v>
      </c>
      <c r="X34" s="11"/>
      <c r="Y34" s="1000">
        <v>101.60041183</v>
      </c>
      <c r="Z34" s="459">
        <v>33.110369589999998</v>
      </c>
      <c r="AA34" s="453">
        <v>-0.67411185650112349</v>
      </c>
      <c r="AD34" s="469">
        <v>98.615078150000002</v>
      </c>
      <c r="AE34" s="459">
        <v>0</v>
      </c>
      <c r="AF34" s="453">
        <v>-1</v>
      </c>
      <c r="AI34" s="469">
        <v>103.73279818</v>
      </c>
      <c r="AJ34" s="459">
        <v>0</v>
      </c>
      <c r="AK34" s="453">
        <v>-1</v>
      </c>
    </row>
    <row r="35" spans="1:38" x14ac:dyDescent="0.2">
      <c r="G35" s="18"/>
      <c r="M35" s="74"/>
      <c r="O35" s="497"/>
      <c r="P35" s="497"/>
      <c r="Q35" s="443"/>
      <c r="R35" s="443"/>
      <c r="S35" s="8"/>
      <c r="T35" s="470"/>
      <c r="U35" s="460"/>
      <c r="V35" s="413"/>
      <c r="X35" s="8"/>
      <c r="Y35" s="1001"/>
      <c r="Z35" s="460"/>
      <c r="AA35" s="413"/>
      <c r="AD35" s="470"/>
      <c r="AE35" s="460"/>
      <c r="AF35" s="413"/>
      <c r="AI35" s="470"/>
      <c r="AJ35" s="460"/>
      <c r="AK35" s="413"/>
    </row>
    <row r="36" spans="1:38" x14ac:dyDescent="0.2">
      <c r="A36" s="246" t="s">
        <v>7</v>
      </c>
      <c r="B36" s="291">
        <v>0.94957178393448449</v>
      </c>
      <c r="C36" s="291">
        <v>0.88313498488848441</v>
      </c>
      <c r="D36" s="12"/>
      <c r="E36" s="289">
        <v>0.91204480787693487</v>
      </c>
      <c r="F36" s="289">
        <v>0.70649286175167803</v>
      </c>
      <c r="G36" s="289">
        <v>0.8374775662103523</v>
      </c>
      <c r="H36" s="289">
        <v>0.86245152161456884</v>
      </c>
      <c r="I36" s="291">
        <v>0.85782309501226484</v>
      </c>
      <c r="K36" s="289">
        <v>0.92854660181625703</v>
      </c>
      <c r="L36" s="328">
        <v>0.89295695586768087</v>
      </c>
      <c r="M36" s="289">
        <v>0</v>
      </c>
      <c r="N36" s="291">
        <v>0</v>
      </c>
      <c r="O36" s="985">
        <v>1.6501793939322162E-2</v>
      </c>
      <c r="P36" s="985">
        <v>0.18646409411600284</v>
      </c>
      <c r="Q36" s="985">
        <v>-0.8374775662103523</v>
      </c>
      <c r="R36" s="985">
        <v>-0.86245152161456884</v>
      </c>
      <c r="S36" s="415" t="s">
        <v>18</v>
      </c>
      <c r="T36" s="416">
        <v>0.91204480787693487</v>
      </c>
      <c r="U36" s="461">
        <v>0.92854660181625703</v>
      </c>
      <c r="V36" s="416">
        <v>1.6501793939322162E-2</v>
      </c>
      <c r="W36" s="246" t="s">
        <v>18</v>
      </c>
      <c r="X36" s="8"/>
      <c r="Y36" s="1002">
        <v>0.86207948068457962</v>
      </c>
      <c r="Z36" s="461">
        <v>0.92018542802694303</v>
      </c>
      <c r="AA36" s="416">
        <v>5.8105947342363407E-2</v>
      </c>
      <c r="AB36" s="246" t="s">
        <v>18</v>
      </c>
      <c r="AD36" s="416">
        <v>0.85688134713095132</v>
      </c>
      <c r="AE36" s="461">
        <v>0</v>
      </c>
      <c r="AF36" s="416">
        <v>-0.85688134713095132</v>
      </c>
      <c r="AG36" s="246" t="s">
        <v>18</v>
      </c>
      <c r="AI36" s="416">
        <v>0.85782309501226484</v>
      </c>
      <c r="AJ36" s="461">
        <v>0</v>
      </c>
      <c r="AK36" s="416">
        <v>-0.85782309501226484</v>
      </c>
      <c r="AL36" s="246" t="s">
        <v>18</v>
      </c>
    </row>
    <row r="37" spans="1:38" x14ac:dyDescent="0.2">
      <c r="A37" s="246" t="s">
        <v>289</v>
      </c>
      <c r="B37" s="291">
        <v>0.37987001486079947</v>
      </c>
      <c r="C37" s="291">
        <v>0.33391451496540592</v>
      </c>
      <c r="D37" s="12"/>
      <c r="E37" s="289">
        <v>0.34632400639502786</v>
      </c>
      <c r="F37" s="289">
        <v>0.276981830043456</v>
      </c>
      <c r="G37" s="289">
        <v>0.27687840794228602</v>
      </c>
      <c r="H37" s="289">
        <v>0.44185730299199477</v>
      </c>
      <c r="I37" s="291">
        <v>0.33904799454987172</v>
      </c>
      <c r="K37" s="289">
        <v>0.34461968338783139</v>
      </c>
      <c r="L37" s="328">
        <v>0.31840434155503128</v>
      </c>
      <c r="M37" s="289">
        <v>0</v>
      </c>
      <c r="N37" s="291">
        <v>0</v>
      </c>
      <c r="O37" s="985">
        <v>-1.7043230071964732E-3</v>
      </c>
      <c r="P37" s="985">
        <v>4.1422511511575277E-2</v>
      </c>
      <c r="Q37" s="985">
        <v>-0.27687840794228602</v>
      </c>
      <c r="R37" s="985">
        <v>-0.44185730299199477</v>
      </c>
      <c r="S37" s="415" t="s">
        <v>18</v>
      </c>
      <c r="T37" s="416">
        <v>0.34632400639502786</v>
      </c>
      <c r="U37" s="461">
        <v>0.34461968338783139</v>
      </c>
      <c r="V37" s="416">
        <v>-1.7043230071964732E-3</v>
      </c>
      <c r="W37" s="246" t="s">
        <v>18</v>
      </c>
      <c r="X37" s="8"/>
      <c r="Y37" s="1002">
        <v>0.31297115186430191</v>
      </c>
      <c r="Z37" s="461">
        <v>0.33119815456617369</v>
      </c>
      <c r="AA37" s="416">
        <v>1.8227002701871775E-2</v>
      </c>
      <c r="AB37" s="246" t="s">
        <v>18</v>
      </c>
      <c r="AD37" s="416">
        <v>0.30157349927561578</v>
      </c>
      <c r="AE37" s="461">
        <v>0</v>
      </c>
      <c r="AF37" s="416">
        <v>-0.30157349927561578</v>
      </c>
      <c r="AG37" s="246" t="s">
        <v>18</v>
      </c>
      <c r="AI37" s="416">
        <v>0.33904799454987172</v>
      </c>
      <c r="AJ37" s="461">
        <v>0</v>
      </c>
      <c r="AK37" s="416">
        <v>-0.33904799454987172</v>
      </c>
      <c r="AL37" s="246" t="s">
        <v>18</v>
      </c>
    </row>
    <row r="38" spans="1:38" x14ac:dyDescent="0.2">
      <c r="A38" s="246" t="s">
        <v>290</v>
      </c>
      <c r="B38" s="291">
        <v>0.60976555132928245</v>
      </c>
      <c r="C38" s="291">
        <v>0.61927870739189705</v>
      </c>
      <c r="D38" s="12"/>
      <c r="E38" s="289">
        <v>0.49559782278972009</v>
      </c>
      <c r="F38" s="289">
        <v>0.71967648962092545</v>
      </c>
      <c r="G38" s="289">
        <v>0.80332802481307808</v>
      </c>
      <c r="H38" s="289">
        <v>0.61386295077943331</v>
      </c>
      <c r="I38" s="291">
        <v>0.65245304322803388</v>
      </c>
      <c r="K38" s="289">
        <v>0.63355235185908332</v>
      </c>
      <c r="L38" s="328">
        <v>0.69129062942032615</v>
      </c>
      <c r="M38" s="289">
        <v>0</v>
      </c>
      <c r="N38" s="291">
        <v>0</v>
      </c>
      <c r="O38" s="985">
        <v>0.13795452906936323</v>
      </c>
      <c r="P38" s="985">
        <v>-2.83858602005993E-2</v>
      </c>
      <c r="Q38" s="985">
        <v>-0.80332802481307808</v>
      </c>
      <c r="R38" s="985">
        <v>-0.61386295077943331</v>
      </c>
      <c r="S38" s="415" t="s">
        <v>18</v>
      </c>
      <c r="T38" s="416">
        <v>0.49559782278972009</v>
      </c>
      <c r="U38" s="461">
        <v>0.63355235185908332</v>
      </c>
      <c r="V38" s="416">
        <v>0.13795452906936323</v>
      </c>
      <c r="W38" s="246" t="s">
        <v>18</v>
      </c>
      <c r="X38" s="8"/>
      <c r="Y38" s="1002">
        <v>0.60337729513232374</v>
      </c>
      <c r="Z38" s="461">
        <v>0.66311275055018548</v>
      </c>
      <c r="AA38" s="416">
        <v>5.9735455417861738E-2</v>
      </c>
      <c r="AB38" s="246" t="s">
        <v>18</v>
      </c>
      <c r="AD38" s="416">
        <v>0.66651932048455576</v>
      </c>
      <c r="AE38" s="461">
        <v>0</v>
      </c>
      <c r="AF38" s="416">
        <v>-0.66651932048455576</v>
      </c>
      <c r="AG38" s="246" t="s">
        <v>18</v>
      </c>
      <c r="AI38" s="416">
        <v>0.65245304322803388</v>
      </c>
      <c r="AJ38" s="461">
        <v>0</v>
      </c>
      <c r="AK38" s="416">
        <v>-0.65245304322803388</v>
      </c>
      <c r="AL38" s="246" t="s">
        <v>18</v>
      </c>
    </row>
    <row r="39" spans="1:38" s="2" customFormat="1" x14ac:dyDescent="0.2">
      <c r="A39" s="247" t="s">
        <v>291</v>
      </c>
      <c r="B39" s="322">
        <v>0.99000552080926985</v>
      </c>
      <c r="C39" s="322">
        <v>0.95361925663788727</v>
      </c>
      <c r="D39" s="21"/>
      <c r="E39" s="326">
        <v>0.84216206026962526</v>
      </c>
      <c r="F39" s="326">
        <v>0.99690591346730473</v>
      </c>
      <c r="G39" s="326">
        <v>1.0804664100200743</v>
      </c>
      <c r="H39" s="326">
        <v>1.0567332654637156</v>
      </c>
      <c r="I39" s="322">
        <v>0.99195405005319481</v>
      </c>
      <c r="J39" s="20"/>
      <c r="K39" s="326">
        <v>0.9784763002619532</v>
      </c>
      <c r="L39" s="330">
        <v>1.0099780365359772</v>
      </c>
      <c r="M39" s="326">
        <v>0</v>
      </c>
      <c r="N39" s="322">
        <v>0</v>
      </c>
      <c r="O39" s="535">
        <v>0.13631423999232795</v>
      </c>
      <c r="P39" s="535">
        <v>1.3072123068672448E-2</v>
      </c>
      <c r="Q39" s="535">
        <v>-1.0804664100200743</v>
      </c>
      <c r="R39" s="535">
        <v>-1.0567332654637156</v>
      </c>
      <c r="S39" s="417" t="s">
        <v>18</v>
      </c>
      <c r="T39" s="418">
        <v>0.84216206026962526</v>
      </c>
      <c r="U39" s="462">
        <v>0.9784763002619532</v>
      </c>
      <c r="V39" s="418">
        <v>0.13631423999232795</v>
      </c>
      <c r="W39" s="247" t="s">
        <v>18</v>
      </c>
      <c r="X39" s="11"/>
      <c r="Y39" s="1003">
        <v>0.91659221947112834</v>
      </c>
      <c r="Z39" s="462">
        <v>0.99460431659798587</v>
      </c>
      <c r="AA39" s="418">
        <v>7.8012097126857527E-2</v>
      </c>
      <c r="AB39" s="247" t="s">
        <v>18</v>
      </c>
      <c r="AD39" s="418">
        <v>0.96834170951169429</v>
      </c>
      <c r="AE39" s="462">
        <v>0</v>
      </c>
      <c r="AF39" s="418">
        <v>-0.96834170951169429</v>
      </c>
      <c r="AG39" s="247" t="s">
        <v>18</v>
      </c>
      <c r="AI39" s="418">
        <v>0.99195405005319481</v>
      </c>
      <c r="AJ39" s="462">
        <v>0</v>
      </c>
      <c r="AK39" s="418">
        <v>-0.99195405005319481</v>
      </c>
      <c r="AL39" s="247" t="s">
        <v>18</v>
      </c>
    </row>
    <row r="40" spans="1:38" x14ac:dyDescent="0.2">
      <c r="A40" s="246" t="s">
        <v>8</v>
      </c>
      <c r="B40" s="291">
        <v>2.968566470491249E-2</v>
      </c>
      <c r="C40" s="291">
        <v>2.1527380824994957E-2</v>
      </c>
      <c r="D40" s="12"/>
      <c r="E40" s="289">
        <v>2.7032928882270948E-2</v>
      </c>
      <c r="F40" s="289">
        <v>2.2004313286452852E-2</v>
      </c>
      <c r="G40" s="289">
        <v>2.3607118253498833E-2</v>
      </c>
      <c r="H40" s="289">
        <v>4.7371410682116949E-2</v>
      </c>
      <c r="I40" s="291">
        <v>3.0727554109501353E-2</v>
      </c>
      <c r="K40" s="289">
        <v>2.2680496695937188E-2</v>
      </c>
      <c r="L40" s="328">
        <v>1.2497061444691301E-2</v>
      </c>
      <c r="M40" s="289">
        <v>2.3607118253498826E-2</v>
      </c>
      <c r="N40" s="352">
        <v>4.7371410682116921E-2</v>
      </c>
      <c r="O40" s="985">
        <v>-4.3524321863337607E-3</v>
      </c>
      <c r="P40" s="985">
        <v>-9.5072518417615506E-3</v>
      </c>
      <c r="Q40" s="985">
        <v>0</v>
      </c>
      <c r="R40" s="985">
        <v>0</v>
      </c>
      <c r="S40" s="415" t="s">
        <v>18</v>
      </c>
      <c r="T40" s="416">
        <v>2.7032928882270948E-2</v>
      </c>
      <c r="U40" s="461">
        <v>2.2680496695937188E-2</v>
      </c>
      <c r="V40" s="416">
        <v>-4.3524321863337607E-3</v>
      </c>
      <c r="W40" s="246" t="s">
        <v>18</v>
      </c>
      <c r="X40" s="8"/>
      <c r="Y40" s="1002">
        <v>2.4769270332280473E-2</v>
      </c>
      <c r="Z40" s="461">
        <v>1.7807459330993283E-2</v>
      </c>
      <c r="AA40" s="416">
        <v>-6.9618110012871909E-3</v>
      </c>
      <c r="AB40" s="246" t="s">
        <v>18</v>
      </c>
      <c r="AD40" s="416">
        <v>2.0954162433268295E-2</v>
      </c>
      <c r="AE40" s="461">
        <v>2.464640259792384E-2</v>
      </c>
      <c r="AF40" s="416">
        <v>3.6922401646555456E-3</v>
      </c>
      <c r="AG40" s="246" t="s">
        <v>18</v>
      </c>
      <c r="AI40" s="416">
        <v>3.0727554109501353E-2</v>
      </c>
      <c r="AJ40" s="461">
        <v>3.0727554109501353E-2</v>
      </c>
      <c r="AK40" s="416">
        <v>0</v>
      </c>
      <c r="AL40" s="246" t="s">
        <v>18</v>
      </c>
    </row>
    <row r="41" spans="1:38" x14ac:dyDescent="0.2">
      <c r="A41" s="246" t="s">
        <v>9</v>
      </c>
      <c r="B41" s="291">
        <v>6.6258998409413322E-2</v>
      </c>
      <c r="C41" s="291">
        <v>0.1002153986220871</v>
      </c>
      <c r="D41" s="12"/>
      <c r="E41" s="289">
        <v>0.23313209780240238</v>
      </c>
      <c r="F41" s="289">
        <v>6.5379339534057029E-2</v>
      </c>
      <c r="G41" s="289">
        <v>-9.7052164972646158E-3</v>
      </c>
      <c r="H41" s="289">
        <v>1.4413884289192923E-2</v>
      </c>
      <c r="I41" s="291">
        <v>7.8045678396475915E-2</v>
      </c>
      <c r="K41" s="289">
        <v>8.1681185159210273E-2</v>
      </c>
      <c r="L41" s="328">
        <v>5.5569080365143603E-3</v>
      </c>
      <c r="M41" s="289">
        <v>0</v>
      </c>
      <c r="N41" s="291">
        <v>0</v>
      </c>
      <c r="O41" s="985">
        <v>-0.1514509126431921</v>
      </c>
      <c r="P41" s="985">
        <v>-5.9822431497542669E-2</v>
      </c>
      <c r="Q41" s="985">
        <v>9.7052164972646158E-3</v>
      </c>
      <c r="R41" s="985">
        <v>-1.4413884289192923E-2</v>
      </c>
      <c r="S41" s="415" t="s">
        <v>18</v>
      </c>
      <c r="T41" s="416">
        <v>0.23313209780240238</v>
      </c>
      <c r="U41" s="461">
        <v>8.1681185159210273E-2</v>
      </c>
      <c r="V41" s="416">
        <v>-0.1514509126431921</v>
      </c>
      <c r="W41" s="246" t="s">
        <v>18</v>
      </c>
      <c r="X41" s="8"/>
      <c r="Y41" s="1002">
        <v>0.15244479264363783</v>
      </c>
      <c r="Z41" s="461">
        <v>4.2707664007111706E-2</v>
      </c>
      <c r="AA41" s="416">
        <v>-0.10973712863652613</v>
      </c>
      <c r="AB41" s="246" t="s">
        <v>18</v>
      </c>
      <c r="AD41" s="416">
        <v>0.10123977826641345</v>
      </c>
      <c r="AE41" s="461">
        <v>0</v>
      </c>
      <c r="AF41" s="416">
        <v>-0.10123977826641345</v>
      </c>
      <c r="AG41" s="246" t="s">
        <v>18</v>
      </c>
      <c r="AI41" s="416">
        <v>7.8045678396475915E-2</v>
      </c>
      <c r="AJ41" s="461">
        <v>0</v>
      </c>
      <c r="AK41" s="416">
        <v>-7.8045678396475915E-2</v>
      </c>
      <c r="AL41" s="246" t="s">
        <v>18</v>
      </c>
    </row>
    <row r="42" spans="1:38" ht="13.5" thickBot="1" x14ac:dyDescent="0.25">
      <c r="G42" s="18"/>
      <c r="L42" s="235"/>
      <c r="M42" s="414"/>
      <c r="N42" s="236"/>
      <c r="O42" s="18"/>
      <c r="P42" s="18"/>
      <c r="Q42" s="16"/>
      <c r="S42"/>
      <c r="T42" s="6"/>
      <c r="U42" s="18"/>
      <c r="V42" s="16"/>
      <c r="W42" s="13"/>
      <c r="Y42"/>
      <c r="Z42"/>
      <c r="AA42"/>
      <c r="AD42"/>
      <c r="AE42"/>
      <c r="AF42"/>
      <c r="AI42"/>
      <c r="AJ42"/>
      <c r="AK42"/>
    </row>
    <row r="43" spans="1:38" ht="13.5" thickTop="1" x14ac:dyDescent="0.2">
      <c r="O43" s="18"/>
      <c r="P43" s="18"/>
      <c r="Q43" s="16"/>
      <c r="S43"/>
      <c r="T43" s="6"/>
      <c r="U43" s="18"/>
      <c r="V43" s="16"/>
      <c r="W43" s="13"/>
      <c r="Y43"/>
      <c r="Z43"/>
      <c r="AA43"/>
      <c r="AD43"/>
      <c r="AE43"/>
      <c r="AF43"/>
      <c r="AI43"/>
      <c r="AJ43"/>
      <c r="AK43"/>
    </row>
    <row r="44" spans="1:38" x14ac:dyDescent="0.2">
      <c r="O44" s="18"/>
      <c r="P44" s="18"/>
      <c r="Q44" s="16"/>
      <c r="S44"/>
      <c r="T44" s="6"/>
      <c r="U44" s="18"/>
      <c r="V44" s="16"/>
      <c r="W44" s="13"/>
      <c r="Y44"/>
      <c r="Z44"/>
      <c r="AA44"/>
      <c r="AD44"/>
      <c r="AE44"/>
      <c r="AF44"/>
      <c r="AI44"/>
      <c r="AJ44"/>
      <c r="AK44"/>
    </row>
    <row r="45" spans="1:38" x14ac:dyDescent="0.2">
      <c r="O45" s="18"/>
      <c r="P45" s="18"/>
      <c r="Q45" s="16"/>
      <c r="S45"/>
      <c r="T45" s="6"/>
      <c r="U45" s="18"/>
      <c r="V45" s="16"/>
      <c r="W45" s="13"/>
      <c r="Y45"/>
      <c r="Z45"/>
      <c r="AA45"/>
      <c r="AD45"/>
      <c r="AE45"/>
      <c r="AF45"/>
      <c r="AI45"/>
      <c r="AJ45"/>
      <c r="AK45"/>
    </row>
    <row r="46" spans="1:38" x14ac:dyDescent="0.2">
      <c r="O46" s="18"/>
      <c r="P46" s="18"/>
      <c r="Q46" s="16"/>
      <c r="S46"/>
      <c r="T46" s="6"/>
      <c r="U46" s="18"/>
      <c r="V46" s="16"/>
      <c r="W46" s="13"/>
      <c r="Y46"/>
      <c r="Z46"/>
      <c r="AA46"/>
      <c r="AD46"/>
      <c r="AE46"/>
      <c r="AF46"/>
      <c r="AI46"/>
      <c r="AJ46"/>
      <c r="AK46"/>
    </row>
    <row r="47" spans="1:38" x14ac:dyDescent="0.2">
      <c r="O47" s="18"/>
      <c r="P47" s="18"/>
      <c r="Q47" s="16"/>
      <c r="S47"/>
      <c r="T47" s="6"/>
      <c r="U47" s="18"/>
      <c r="V47" s="16"/>
      <c r="W47" s="13"/>
      <c r="Y47"/>
      <c r="Z47"/>
      <c r="AA47"/>
      <c r="AD47"/>
      <c r="AE47"/>
      <c r="AF47"/>
      <c r="AI47"/>
      <c r="AJ47"/>
      <c r="AK47"/>
    </row>
    <row r="48" spans="1:38" x14ac:dyDescent="0.2">
      <c r="O48" s="184"/>
      <c r="P48" s="184"/>
    </row>
    <row r="49" spans="15:16" x14ac:dyDescent="0.2">
      <c r="O49" s="184"/>
      <c r="P49" s="184"/>
    </row>
  </sheetData>
  <mergeCells count="8">
    <mergeCell ref="AF2:AF3"/>
    <mergeCell ref="AK2:AK3"/>
    <mergeCell ref="AA2:AA3"/>
    <mergeCell ref="O2:O3"/>
    <mergeCell ref="P2:P3"/>
    <mergeCell ref="Q2:Q3"/>
    <mergeCell ref="R2:R3"/>
    <mergeCell ref="V2:V3"/>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&amp;L&amp;"Arial,Fett"&amp;K04+000Talanx Group – Financial Data Supplement Q2 2022
&amp;R&amp;G</oddHeader>
    <oddFooter>&amp;R&amp;8&amp;P/&amp;N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C6078-B7BE-46BE-8CF3-2F7077A81A02}">
  <sheetPr codeName="Tabelle9">
    <tabColor rgb="FF3CABA1"/>
  </sheetPr>
  <dimension ref="A1:AL44"/>
  <sheetViews>
    <sheetView showGridLines="0" zoomScaleNormal="100" workbookViewId="0"/>
  </sheetViews>
  <sheetFormatPr defaultColWidth="9.140625" defaultRowHeight="12.75" x14ac:dyDescent="0.2"/>
  <cols>
    <col min="1" max="1" width="68.7109375" customWidth="1"/>
    <col min="2" max="3" width="10.7109375" customWidth="1"/>
    <col min="4" max="4" width="2.7109375" style="6" customWidth="1"/>
    <col min="5" max="6" width="10.7109375" customWidth="1"/>
    <col min="7" max="7" width="10.7109375" style="1" customWidth="1"/>
    <col min="8" max="9" width="10.7109375" customWidth="1"/>
    <col min="10" max="10" width="2.7109375" style="6" customWidth="1"/>
    <col min="11" max="12" width="10.7109375" customWidth="1"/>
    <col min="13" max="14" width="10.7109375" hidden="1" customWidth="1"/>
    <col min="15" max="15" width="11.28515625" style="13" hidden="1" customWidth="1"/>
    <col min="16" max="16" width="11.28515625" style="13" customWidth="1"/>
    <col min="17" max="18" width="11.28515625" style="13" hidden="1" customWidth="1"/>
    <col min="19" max="19" width="3.85546875" style="6" hidden="1" customWidth="1"/>
    <col min="20" max="20" width="10.7109375" style="5" hidden="1" customWidth="1"/>
    <col min="21" max="21" width="10.7109375" style="4" hidden="1" customWidth="1"/>
    <col min="22" max="22" width="11.28515625" hidden="1" customWidth="1"/>
    <col min="23" max="23" width="4.5703125" hidden="1" customWidth="1"/>
    <col min="24" max="24" width="1.28515625" customWidth="1"/>
    <col min="25" max="25" width="10.7109375" style="5" customWidth="1"/>
    <col min="26" max="26" width="10.7109375" style="4" customWidth="1"/>
    <col min="27" max="27" width="11.28515625" customWidth="1"/>
    <col min="28" max="28" width="4.5703125" customWidth="1"/>
    <col min="29" max="29" width="1" hidden="1" customWidth="1"/>
    <col min="30" max="30" width="10.7109375" style="5" hidden="1" customWidth="1"/>
    <col min="31" max="31" width="10.7109375" style="4" hidden="1" customWidth="1"/>
    <col min="32" max="32" width="11.28515625" hidden="1" customWidth="1"/>
    <col min="33" max="33" width="4.5703125" hidden="1" customWidth="1"/>
    <col min="34" max="34" width="1.85546875" hidden="1" customWidth="1"/>
    <col min="35" max="35" width="10.7109375" style="5" hidden="1" customWidth="1"/>
    <col min="36" max="36" width="10.7109375" style="4" hidden="1" customWidth="1"/>
    <col min="37" max="37" width="11.28515625" hidden="1" customWidth="1"/>
    <col min="38" max="38" width="4.5703125" hidden="1" customWidth="1"/>
  </cols>
  <sheetData>
    <row r="1" spans="1:37" ht="15.75" x14ac:dyDescent="0.25">
      <c r="A1" s="3" t="s">
        <v>180</v>
      </c>
    </row>
    <row r="2" spans="1:37" ht="12.75" customHeight="1" x14ac:dyDescent="0.2">
      <c r="K2" s="14"/>
      <c r="L2" s="15"/>
      <c r="M2" s="15"/>
      <c r="N2" s="117"/>
      <c r="O2" s="1129" t="s">
        <v>337</v>
      </c>
      <c r="P2" s="1129" t="s">
        <v>377</v>
      </c>
      <c r="Q2" s="1129" t="s">
        <v>340</v>
      </c>
      <c r="R2" s="1129" t="s">
        <v>341</v>
      </c>
      <c r="T2" s="17"/>
      <c r="U2" s="16"/>
      <c r="V2" s="1129" t="s">
        <v>342</v>
      </c>
      <c r="Y2" s="17"/>
      <c r="Z2" s="16"/>
      <c r="AA2" s="1129" t="s">
        <v>361</v>
      </c>
      <c r="AD2" s="17"/>
      <c r="AE2" s="16"/>
      <c r="AF2" s="1129" t="s">
        <v>344</v>
      </c>
      <c r="AI2" s="18"/>
      <c r="AJ2" s="16"/>
      <c r="AK2" s="1129" t="s">
        <v>346</v>
      </c>
    </row>
    <row r="3" spans="1:37" ht="15.75" thickBot="1" x14ac:dyDescent="0.3">
      <c r="A3" s="63" t="s">
        <v>267</v>
      </c>
      <c r="B3" s="58" t="s">
        <v>17</v>
      </c>
      <c r="C3" s="58" t="s">
        <v>226</v>
      </c>
      <c r="D3" s="11"/>
      <c r="E3" s="54" t="s">
        <v>230</v>
      </c>
      <c r="F3" s="55" t="s">
        <v>228</v>
      </c>
      <c r="G3" s="56" t="s">
        <v>227</v>
      </c>
      <c r="H3" s="55" t="s">
        <v>229</v>
      </c>
      <c r="I3" s="57" t="s">
        <v>328</v>
      </c>
      <c r="J3" s="8"/>
      <c r="K3" s="57" t="s">
        <v>333</v>
      </c>
      <c r="L3" s="558" t="s">
        <v>334</v>
      </c>
      <c r="M3" s="60" t="s">
        <v>335</v>
      </c>
      <c r="N3" s="59" t="s">
        <v>336</v>
      </c>
      <c r="O3" s="1135"/>
      <c r="P3" s="1135"/>
      <c r="Q3" s="1135"/>
      <c r="R3" s="1135"/>
      <c r="S3" s="8"/>
      <c r="T3" s="61" t="s">
        <v>321</v>
      </c>
      <c r="U3" s="558" t="s">
        <v>338</v>
      </c>
      <c r="V3" s="1133"/>
      <c r="Y3" s="61" t="s">
        <v>310</v>
      </c>
      <c r="Z3" s="558" t="s">
        <v>354</v>
      </c>
      <c r="AA3" s="1133"/>
      <c r="AD3" s="61" t="s">
        <v>323</v>
      </c>
      <c r="AE3" s="558" t="s">
        <v>343</v>
      </c>
      <c r="AF3" s="1133"/>
      <c r="AI3" s="60" t="s">
        <v>328</v>
      </c>
      <c r="AJ3" s="558" t="s">
        <v>345</v>
      </c>
      <c r="AK3" s="1133"/>
    </row>
    <row r="4" spans="1:37" s="2" customFormat="1" ht="25.5" x14ac:dyDescent="0.2">
      <c r="A4" s="96" t="s">
        <v>158</v>
      </c>
      <c r="B4" s="121">
        <v>4612.4435742400001</v>
      </c>
      <c r="C4" s="121">
        <v>4351.03991744</v>
      </c>
      <c r="D4" s="19"/>
      <c r="E4" s="82">
        <v>1052.0002717100001</v>
      </c>
      <c r="F4" s="83">
        <v>1149.9496074599999</v>
      </c>
      <c r="G4" s="82">
        <v>1123.80145161</v>
      </c>
      <c r="H4" s="82">
        <v>1270.70977576</v>
      </c>
      <c r="I4" s="121">
        <v>4596.4611065400004</v>
      </c>
      <c r="J4" s="20"/>
      <c r="K4" s="121">
        <v>1110.9031934300001</v>
      </c>
      <c r="L4" s="585">
        <v>1103.95550856</v>
      </c>
      <c r="M4" s="82">
        <v>0</v>
      </c>
      <c r="N4" s="82">
        <v>0</v>
      </c>
      <c r="O4" s="442">
        <v>5.5991355994856135E-2</v>
      </c>
      <c r="P4" s="442">
        <v>-3.9996621244639881E-2</v>
      </c>
      <c r="Q4" s="442">
        <v>-1</v>
      </c>
      <c r="R4" s="442">
        <v>-1</v>
      </c>
      <c r="S4" s="11"/>
      <c r="T4" s="592">
        <v>1052.0002717100001</v>
      </c>
      <c r="U4" s="593">
        <v>1110.9031934300001</v>
      </c>
      <c r="V4" s="332">
        <v>5.5991355994856135E-2</v>
      </c>
      <c r="Y4" s="592">
        <v>2201.9498791700003</v>
      </c>
      <c r="Z4" s="593">
        <v>2214.8587019900001</v>
      </c>
      <c r="AA4" s="332">
        <v>5.8624507951405662E-3</v>
      </c>
      <c r="AD4" s="592">
        <v>3325.75133078</v>
      </c>
      <c r="AE4" s="593">
        <v>0</v>
      </c>
      <c r="AF4" s="332">
        <v>-1</v>
      </c>
      <c r="AI4" s="592">
        <v>4596.4611065400004</v>
      </c>
      <c r="AJ4" s="593">
        <v>0</v>
      </c>
      <c r="AK4" s="332">
        <v>-1</v>
      </c>
    </row>
    <row r="5" spans="1:37" s="2" customFormat="1" x14ac:dyDescent="0.2">
      <c r="A5" s="577" t="s">
        <v>265</v>
      </c>
      <c r="B5" s="571">
        <v>58.109800470000266</v>
      </c>
      <c r="C5" s="571">
        <v>62.495542619999888</v>
      </c>
      <c r="D5" s="19"/>
      <c r="E5" s="566">
        <v>12.332173430000067</v>
      </c>
      <c r="F5" s="566">
        <v>22.370042440000056</v>
      </c>
      <c r="G5" s="566">
        <v>19.234817269999979</v>
      </c>
      <c r="H5" s="566">
        <v>17.98733399000001</v>
      </c>
      <c r="I5" s="566">
        <v>71.924367130000121</v>
      </c>
      <c r="J5" s="20"/>
      <c r="K5" s="566">
        <v>12.82268350999999</v>
      </c>
      <c r="L5" s="828">
        <v>20.698924659999847</v>
      </c>
      <c r="M5" s="571">
        <v>0</v>
      </c>
      <c r="N5" s="574">
        <v>0</v>
      </c>
      <c r="O5" s="917">
        <v>3.9774828239657743E-2</v>
      </c>
      <c r="P5" s="917">
        <v>-7.4703379954794799E-2</v>
      </c>
      <c r="Q5" s="917">
        <v>-1</v>
      </c>
      <c r="R5" s="917">
        <v>-1</v>
      </c>
      <c r="S5" s="11"/>
      <c r="T5" s="596">
        <v>12.332173430000067</v>
      </c>
      <c r="U5" s="828">
        <v>12.82268350999999</v>
      </c>
      <c r="V5" s="597">
        <v>3.9774828239657743E-2</v>
      </c>
      <c r="Y5" s="596">
        <v>34.702215869999883</v>
      </c>
      <c r="Z5" s="828">
        <v>33.521608170000079</v>
      </c>
      <c r="AA5" s="597">
        <v>-3.4021104139935948E-2</v>
      </c>
      <c r="AD5" s="596">
        <v>53.937033140000345</v>
      </c>
      <c r="AE5" s="828">
        <v>0</v>
      </c>
      <c r="AF5" s="597">
        <v>-1</v>
      </c>
      <c r="AI5" s="596">
        <v>71.924367130000121</v>
      </c>
      <c r="AJ5" s="828">
        <v>0</v>
      </c>
      <c r="AK5" s="597">
        <v>-1</v>
      </c>
    </row>
    <row r="6" spans="1:37" s="2" customFormat="1" x14ac:dyDescent="0.2">
      <c r="A6" s="577" t="s">
        <v>266</v>
      </c>
      <c r="B6" s="571">
        <v>4554.3337737699994</v>
      </c>
      <c r="C6" s="571">
        <v>4288.5443748199996</v>
      </c>
      <c r="D6" s="19"/>
      <c r="E6" s="566">
        <v>1039.6680982799999</v>
      </c>
      <c r="F6" s="566">
        <v>1127.57956502</v>
      </c>
      <c r="G6" s="566">
        <v>1104.5666343399998</v>
      </c>
      <c r="H6" s="566">
        <v>1252.7224417699999</v>
      </c>
      <c r="I6" s="566">
        <v>4524.5367394099994</v>
      </c>
      <c r="J6" s="20"/>
      <c r="K6" s="566">
        <v>1098.0805099200002</v>
      </c>
      <c r="L6" s="828">
        <v>1083.2565839000001</v>
      </c>
      <c r="M6" s="571">
        <v>0</v>
      </c>
      <c r="N6" s="574">
        <v>0</v>
      </c>
      <c r="O6" s="917">
        <v>5.6183710682896099E-2</v>
      </c>
      <c r="P6" s="917">
        <v>-3.9308074121770495E-2</v>
      </c>
      <c r="Q6" s="917">
        <v>-1</v>
      </c>
      <c r="R6" s="917">
        <v>-1</v>
      </c>
      <c r="S6" s="11"/>
      <c r="T6" s="596">
        <v>1039.6680982799999</v>
      </c>
      <c r="U6" s="828">
        <v>1098.0805099200002</v>
      </c>
      <c r="V6" s="597">
        <v>5.6183710682896099E-2</v>
      </c>
      <c r="Y6" s="596">
        <v>2167.2476633000001</v>
      </c>
      <c r="Z6" s="828">
        <v>2181.3370938200001</v>
      </c>
      <c r="AA6" s="597">
        <v>6.5010708091139046E-3</v>
      </c>
      <c r="AD6" s="596">
        <v>3271.8142976399999</v>
      </c>
      <c r="AE6" s="828">
        <v>0</v>
      </c>
      <c r="AF6" s="597">
        <v>-1</v>
      </c>
      <c r="AI6" s="596">
        <v>4524.5367394099994</v>
      </c>
      <c r="AJ6" s="828">
        <v>0</v>
      </c>
      <c r="AK6" s="597">
        <v>-1</v>
      </c>
    </row>
    <row r="7" spans="1:37" s="88" customFormat="1" x14ac:dyDescent="0.2">
      <c r="A7" s="578" t="s">
        <v>159</v>
      </c>
      <c r="B7" s="572">
        <v>830.3626418099999</v>
      </c>
      <c r="C7" s="572">
        <v>820.45635683</v>
      </c>
      <c r="D7" s="97"/>
      <c r="E7" s="583">
        <v>198.53831163999999</v>
      </c>
      <c r="F7" s="583">
        <v>226.82246940000002</v>
      </c>
      <c r="G7" s="567">
        <v>222.94633306999998</v>
      </c>
      <c r="H7" s="567">
        <v>252.24476380000002</v>
      </c>
      <c r="I7" s="567">
        <v>900.55187790999992</v>
      </c>
      <c r="J7" s="78"/>
      <c r="K7" s="567">
        <v>217.95436369999999</v>
      </c>
      <c r="L7" s="828">
        <v>225.59103572999999</v>
      </c>
      <c r="M7" s="572">
        <v>0</v>
      </c>
      <c r="N7" s="572">
        <v>0</v>
      </c>
      <c r="O7" s="917">
        <v>9.7794989287539602E-2</v>
      </c>
      <c r="P7" s="917">
        <v>-5.4290638544649827E-3</v>
      </c>
      <c r="Q7" s="917">
        <v>-1</v>
      </c>
      <c r="R7" s="917">
        <v>-1</v>
      </c>
      <c r="S7" s="169"/>
      <c r="T7" s="598">
        <v>198.53831163999999</v>
      </c>
      <c r="U7" s="828">
        <v>217.95436369999999</v>
      </c>
      <c r="V7" s="597">
        <v>9.7794989287539602E-2</v>
      </c>
      <c r="Y7" s="598">
        <v>425.36078104000001</v>
      </c>
      <c r="Z7" s="828">
        <v>443.54539943000003</v>
      </c>
      <c r="AA7" s="597">
        <v>4.2751046172002358E-2</v>
      </c>
      <c r="AD7" s="598">
        <v>648.30711411000004</v>
      </c>
      <c r="AE7" s="828">
        <v>0</v>
      </c>
      <c r="AF7" s="597">
        <v>-1</v>
      </c>
      <c r="AI7" s="598">
        <v>900.55187790999992</v>
      </c>
      <c r="AJ7" s="828">
        <v>0</v>
      </c>
      <c r="AK7" s="597">
        <v>-1</v>
      </c>
    </row>
    <row r="8" spans="1:37" s="88" customFormat="1" x14ac:dyDescent="0.2">
      <c r="A8" s="578" t="s">
        <v>160</v>
      </c>
      <c r="B8" s="572">
        <v>230.29314211000002</v>
      </c>
      <c r="C8" s="572">
        <v>213.92833468000001</v>
      </c>
      <c r="D8" s="97"/>
      <c r="E8" s="583">
        <v>54.614438999999997</v>
      </c>
      <c r="F8" s="583">
        <v>54.44091375</v>
      </c>
      <c r="G8" s="567">
        <v>54.652868689999998</v>
      </c>
      <c r="H8" s="567">
        <v>53.375512690000001</v>
      </c>
      <c r="I8" s="567">
        <v>217.08373412999998</v>
      </c>
      <c r="J8" s="78"/>
      <c r="K8" s="567">
        <v>54.667886939999995</v>
      </c>
      <c r="L8" s="828">
        <v>51.503337000000002</v>
      </c>
      <c r="M8" s="572">
        <v>0</v>
      </c>
      <c r="N8" s="572">
        <v>0</v>
      </c>
      <c r="O8" s="917">
        <v>9.7864119779749251E-4</v>
      </c>
      <c r="P8" s="917">
        <v>-5.3958990539536969E-2</v>
      </c>
      <c r="Q8" s="917">
        <v>-1</v>
      </c>
      <c r="R8" s="917">
        <v>-1</v>
      </c>
      <c r="S8" s="169"/>
      <c r="T8" s="598">
        <v>54.614438999999997</v>
      </c>
      <c r="U8" s="828">
        <v>54.667886939999995</v>
      </c>
      <c r="V8" s="597">
        <v>9.7864119779749251E-4</v>
      </c>
      <c r="Y8" s="598">
        <v>109.05535275</v>
      </c>
      <c r="Z8" s="828">
        <v>106.17122394</v>
      </c>
      <c r="AA8" s="597">
        <v>-2.6446467204701174E-2</v>
      </c>
      <c r="AD8" s="598">
        <v>163.70822143999999</v>
      </c>
      <c r="AE8" s="828">
        <v>0</v>
      </c>
      <c r="AF8" s="597">
        <v>-1</v>
      </c>
      <c r="AI8" s="598">
        <v>217.08373412999998</v>
      </c>
      <c r="AJ8" s="828">
        <v>0</v>
      </c>
      <c r="AK8" s="597">
        <v>-1</v>
      </c>
    </row>
    <row r="9" spans="1:37" x14ac:dyDescent="0.2">
      <c r="A9" s="579" t="s">
        <v>161</v>
      </c>
      <c r="B9" s="573">
        <v>-56.081958819999997</v>
      </c>
      <c r="C9" s="573">
        <v>38.442694259999996</v>
      </c>
      <c r="D9" s="7"/>
      <c r="E9" s="566">
        <v>8.4681595000000005</v>
      </c>
      <c r="F9" s="566">
        <v>10.88796821</v>
      </c>
      <c r="G9" s="568">
        <v>-9.1911249399999999</v>
      </c>
      <c r="H9" s="568">
        <v>8.6972750600000008</v>
      </c>
      <c r="I9" s="568">
        <v>18.862277829999996</v>
      </c>
      <c r="K9" s="568">
        <v>-15.10057999</v>
      </c>
      <c r="L9" s="828">
        <v>-16.112575249999999</v>
      </c>
      <c r="M9" s="573">
        <v>0</v>
      </c>
      <c r="N9" s="573">
        <v>0</v>
      </c>
      <c r="O9" s="988">
        <v>-2.7832186545376238</v>
      </c>
      <c r="P9" s="988">
        <v>-2.4798514230783191</v>
      </c>
      <c r="Q9" s="988">
        <v>-1</v>
      </c>
      <c r="R9" s="988">
        <v>-1</v>
      </c>
      <c r="S9" s="8"/>
      <c r="T9" s="599">
        <v>8.4681595000000005</v>
      </c>
      <c r="U9" s="828">
        <v>-15.10057999</v>
      </c>
      <c r="V9" s="597">
        <v>-2.7832186545376238</v>
      </c>
      <c r="Y9" s="599">
        <v>19.356127710000003</v>
      </c>
      <c r="Z9" s="828">
        <v>-31.213155239999999</v>
      </c>
      <c r="AA9" s="597">
        <v>-2.6125722927460471</v>
      </c>
      <c r="AD9" s="599">
        <v>10.165002769999999</v>
      </c>
      <c r="AE9" s="828">
        <v>0</v>
      </c>
      <c r="AF9" s="597">
        <v>-1</v>
      </c>
      <c r="AI9" s="599">
        <v>18.862277829999996</v>
      </c>
      <c r="AJ9" s="828">
        <v>0</v>
      </c>
      <c r="AK9" s="597">
        <v>-1</v>
      </c>
    </row>
    <row r="10" spans="1:37" s="88" customFormat="1" x14ac:dyDescent="0.2">
      <c r="A10" s="578" t="s">
        <v>162</v>
      </c>
      <c r="B10" s="572">
        <v>2.8226694999999999</v>
      </c>
      <c r="C10" s="572">
        <v>3.3123250799999999</v>
      </c>
      <c r="D10" s="97"/>
      <c r="E10" s="583">
        <v>0.70231656000000009</v>
      </c>
      <c r="F10" s="583">
        <v>1.0439102499999999</v>
      </c>
      <c r="G10" s="567">
        <v>1.0698005100000001</v>
      </c>
      <c r="H10" s="567">
        <v>0.91161574999999995</v>
      </c>
      <c r="I10" s="567">
        <v>3.7276430699999996</v>
      </c>
      <c r="J10" s="78"/>
      <c r="K10" s="567">
        <v>1.13036029</v>
      </c>
      <c r="L10" s="828">
        <v>0.93331131999999994</v>
      </c>
      <c r="M10" s="572">
        <v>0</v>
      </c>
      <c r="N10" s="572">
        <v>0</v>
      </c>
      <c r="O10" s="917">
        <v>0.60947406679403926</v>
      </c>
      <c r="P10" s="917">
        <v>-0.10594678038653227</v>
      </c>
      <c r="Q10" s="917">
        <v>-1</v>
      </c>
      <c r="R10" s="917">
        <v>-1</v>
      </c>
      <c r="S10" s="169"/>
      <c r="T10" s="598">
        <v>0.70231656000000009</v>
      </c>
      <c r="U10" s="828">
        <v>1.13036029</v>
      </c>
      <c r="V10" s="597">
        <v>0.60947406679403926</v>
      </c>
      <c r="Y10" s="598">
        <v>1.74622681</v>
      </c>
      <c r="Z10" s="828">
        <v>2.0636716100000001</v>
      </c>
      <c r="AA10" s="597">
        <v>0.18178898536095667</v>
      </c>
      <c r="AD10" s="598">
        <v>2.8160273199999999</v>
      </c>
      <c r="AE10" s="828">
        <v>0</v>
      </c>
      <c r="AF10" s="597">
        <v>-1</v>
      </c>
      <c r="AI10" s="598">
        <v>3.7276430699999996</v>
      </c>
      <c r="AJ10" s="828">
        <v>0</v>
      </c>
      <c r="AK10" s="597">
        <v>-1</v>
      </c>
    </row>
    <row r="11" spans="1:37" x14ac:dyDescent="0.2">
      <c r="A11" s="580" t="s">
        <v>5</v>
      </c>
      <c r="B11" s="574">
        <v>3492.8831620000001</v>
      </c>
      <c r="C11" s="574">
        <v>3351.78559511</v>
      </c>
      <c r="D11" s="7"/>
      <c r="E11" s="569">
        <v>806.61336400999994</v>
      </c>
      <c r="F11" s="569">
        <v>878.53028226999993</v>
      </c>
      <c r="G11" s="569">
        <v>835.94132439999998</v>
      </c>
      <c r="H11" s="569">
        <v>972.87515858000006</v>
      </c>
      <c r="I11" s="569">
        <v>3493.96012926</v>
      </c>
      <c r="K11" s="569">
        <v>822.05000251000001</v>
      </c>
      <c r="L11" s="830">
        <v>809.81524925999997</v>
      </c>
      <c r="M11" s="574">
        <v>0</v>
      </c>
      <c r="N11" s="573">
        <v>0</v>
      </c>
      <c r="O11" s="443">
        <v>1.9137593286650153E-2</v>
      </c>
      <c r="P11" s="443">
        <v>-7.8215895794109536E-2</v>
      </c>
      <c r="Q11" s="443">
        <v>-1</v>
      </c>
      <c r="R11" s="443">
        <v>-1</v>
      </c>
      <c r="S11" s="8"/>
      <c r="T11" s="600">
        <v>806.61336400999994</v>
      </c>
      <c r="U11" s="829">
        <v>822.05000251000001</v>
      </c>
      <c r="V11" s="601">
        <v>1.9137593286650153E-2</v>
      </c>
      <c r="Y11" s="600">
        <v>1685.14364628</v>
      </c>
      <c r="Z11" s="829">
        <v>1631.86525177</v>
      </c>
      <c r="AA11" s="601">
        <v>-3.1616529918748165E-2</v>
      </c>
      <c r="AD11" s="600">
        <v>2521.08497068</v>
      </c>
      <c r="AE11" s="829">
        <v>0</v>
      </c>
      <c r="AF11" s="601">
        <v>-1</v>
      </c>
      <c r="AI11" s="600">
        <v>3493.96012926</v>
      </c>
      <c r="AJ11" s="829">
        <v>0</v>
      </c>
      <c r="AK11" s="601">
        <v>-1</v>
      </c>
    </row>
    <row r="12" spans="1:37" s="88" customFormat="1" x14ac:dyDescent="0.2">
      <c r="A12" s="578" t="s">
        <v>163</v>
      </c>
      <c r="B12" s="572">
        <v>4405.7733766800002</v>
      </c>
      <c r="C12" s="572">
        <v>4109.6112753500001</v>
      </c>
      <c r="D12" s="97"/>
      <c r="E12" s="583">
        <v>1206.01857294</v>
      </c>
      <c r="F12" s="583">
        <v>1278.6669313299999</v>
      </c>
      <c r="G12" s="567">
        <v>1196.2347955400001</v>
      </c>
      <c r="H12" s="567">
        <v>1098.1039105699999</v>
      </c>
      <c r="I12" s="567">
        <v>4779.0242103800001</v>
      </c>
      <c r="J12" s="78"/>
      <c r="K12" s="567">
        <v>1029.7977031799999</v>
      </c>
      <c r="L12" s="828">
        <v>817.23904163999998</v>
      </c>
      <c r="M12" s="572">
        <v>0</v>
      </c>
      <c r="N12" s="572">
        <v>0</v>
      </c>
      <c r="O12" s="988">
        <v>-0.14611787389842065</v>
      </c>
      <c r="P12" s="988">
        <v>-0.36086636666989402</v>
      </c>
      <c r="Q12" s="988">
        <v>-1</v>
      </c>
      <c r="R12" s="988">
        <v>-1</v>
      </c>
      <c r="S12" s="169"/>
      <c r="T12" s="598">
        <v>1206.01857294</v>
      </c>
      <c r="U12" s="828">
        <v>1029.7977031799999</v>
      </c>
      <c r="V12" s="597">
        <v>-0.14611787389842065</v>
      </c>
      <c r="Y12" s="598">
        <v>2484.6855042699999</v>
      </c>
      <c r="Z12" s="828">
        <v>1847.03674482</v>
      </c>
      <c r="AA12" s="597">
        <v>-0.25663157705640538</v>
      </c>
      <c r="AD12" s="598">
        <v>3680.92029981</v>
      </c>
      <c r="AE12" s="828">
        <v>0</v>
      </c>
      <c r="AF12" s="597">
        <v>-1</v>
      </c>
      <c r="AI12" s="598">
        <v>4779.0242103800001</v>
      </c>
      <c r="AJ12" s="828">
        <v>0</v>
      </c>
      <c r="AK12" s="597">
        <v>-1</v>
      </c>
    </row>
    <row r="13" spans="1:37" x14ac:dyDescent="0.2">
      <c r="A13" s="579" t="s">
        <v>164</v>
      </c>
      <c r="B13" s="573">
        <v>64.068981070000007</v>
      </c>
      <c r="C13" s="573">
        <v>90.132338069999989</v>
      </c>
      <c r="D13" s="7"/>
      <c r="E13" s="566">
        <v>18.38677568</v>
      </c>
      <c r="F13" s="566">
        <v>33.800530219999999</v>
      </c>
      <c r="G13" s="568">
        <v>25.295920719999998</v>
      </c>
      <c r="H13" s="568">
        <v>33.867898869999998</v>
      </c>
      <c r="I13" s="568">
        <v>111.35112549</v>
      </c>
      <c r="K13" s="568">
        <v>19.308224579999997</v>
      </c>
      <c r="L13" s="828">
        <v>38.333675509999999</v>
      </c>
      <c r="M13" s="573">
        <v>0</v>
      </c>
      <c r="N13" s="573">
        <v>0</v>
      </c>
      <c r="O13" s="917">
        <v>5.011476269883975E-2</v>
      </c>
      <c r="P13" s="917">
        <v>0.13411462070253879</v>
      </c>
      <c r="Q13" s="917">
        <v>-1</v>
      </c>
      <c r="R13" s="917">
        <v>-1</v>
      </c>
      <c r="S13" s="8"/>
      <c r="T13" s="599">
        <v>18.38677568</v>
      </c>
      <c r="U13" s="828">
        <v>19.308224579999997</v>
      </c>
      <c r="V13" s="597">
        <v>5.011476269883975E-2</v>
      </c>
      <c r="Y13" s="599">
        <v>52.187305899999998</v>
      </c>
      <c r="Z13" s="828">
        <v>57.64190009</v>
      </c>
      <c r="AA13" s="597">
        <v>0.10451955884543949</v>
      </c>
      <c r="AD13" s="599">
        <v>77.483226620000011</v>
      </c>
      <c r="AE13" s="828">
        <v>0</v>
      </c>
      <c r="AF13" s="597">
        <v>-1</v>
      </c>
      <c r="AI13" s="599">
        <v>111.35112549</v>
      </c>
      <c r="AJ13" s="828">
        <v>0</v>
      </c>
      <c r="AK13" s="597">
        <v>-1</v>
      </c>
    </row>
    <row r="14" spans="1:37" s="88" customFormat="1" x14ac:dyDescent="0.2">
      <c r="A14" s="581" t="s">
        <v>165</v>
      </c>
      <c r="B14" s="575">
        <v>4341.7043956099997</v>
      </c>
      <c r="C14" s="575">
        <v>4019.4789372800001</v>
      </c>
      <c r="D14" s="152"/>
      <c r="E14" s="570">
        <v>1187.63179726</v>
      </c>
      <c r="F14" s="570">
        <v>1244.8664011100002</v>
      </c>
      <c r="G14" s="570">
        <v>1170.9388748199999</v>
      </c>
      <c r="H14" s="570">
        <v>1064.2360117000001</v>
      </c>
      <c r="I14" s="570">
        <v>4667.6730848900006</v>
      </c>
      <c r="J14" s="78"/>
      <c r="K14" s="570">
        <v>1010.4894786</v>
      </c>
      <c r="L14" s="830">
        <v>778.90536612999995</v>
      </c>
      <c r="M14" s="575">
        <v>0</v>
      </c>
      <c r="N14" s="572">
        <v>0</v>
      </c>
      <c r="O14" s="443">
        <v>-0.14915592447818191</v>
      </c>
      <c r="P14" s="443">
        <v>-0.3743060577139205</v>
      </c>
      <c r="Q14" s="443">
        <v>-1</v>
      </c>
      <c r="R14" s="443">
        <v>-1</v>
      </c>
      <c r="S14" s="169"/>
      <c r="T14" s="602">
        <v>1187.63179726</v>
      </c>
      <c r="U14" s="829">
        <v>1010.4894786</v>
      </c>
      <c r="V14" s="601">
        <v>-0.14915592447818191</v>
      </c>
      <c r="Y14" s="602">
        <v>2432.49819837</v>
      </c>
      <c r="Z14" s="829">
        <v>1789.3948447299997</v>
      </c>
      <c r="AA14" s="601">
        <v>-0.26437978620947772</v>
      </c>
      <c r="AD14" s="602">
        <v>3603.4370731899999</v>
      </c>
      <c r="AE14" s="829">
        <v>0</v>
      </c>
      <c r="AF14" s="601">
        <v>-1</v>
      </c>
      <c r="AI14" s="602">
        <v>4667.6730848900006</v>
      </c>
      <c r="AJ14" s="829">
        <v>0</v>
      </c>
      <c r="AK14" s="601">
        <v>-1</v>
      </c>
    </row>
    <row r="15" spans="1:37" s="88" customFormat="1" x14ac:dyDescent="0.2">
      <c r="A15" s="578" t="s">
        <v>166</v>
      </c>
      <c r="B15" s="572">
        <v>897.5757347</v>
      </c>
      <c r="C15" s="572">
        <v>1212.38480742</v>
      </c>
      <c r="D15" s="97"/>
      <c r="E15" s="583">
        <v>197.41446904</v>
      </c>
      <c r="F15" s="583">
        <v>101.33129187999999</v>
      </c>
      <c r="G15" s="567">
        <v>98.201234930000012</v>
      </c>
      <c r="H15" s="567">
        <v>279.59344060000001</v>
      </c>
      <c r="I15" s="567">
        <v>676.54043645000002</v>
      </c>
      <c r="J15" s="78"/>
      <c r="K15" s="567">
        <v>188.76580494999999</v>
      </c>
      <c r="L15" s="828">
        <v>138.38899431999999</v>
      </c>
      <c r="M15" s="572">
        <v>0</v>
      </c>
      <c r="N15" s="572">
        <v>0</v>
      </c>
      <c r="O15" s="988">
        <v>-4.3809676828944204E-2</v>
      </c>
      <c r="P15" s="988">
        <v>0.36570837845317328</v>
      </c>
      <c r="Q15" s="988">
        <v>-1</v>
      </c>
      <c r="R15" s="988">
        <v>-1</v>
      </c>
      <c r="S15" s="169"/>
      <c r="T15" s="598">
        <v>197.41446904</v>
      </c>
      <c r="U15" s="828">
        <v>188.76580494999999</v>
      </c>
      <c r="V15" s="597">
        <v>-4.3809676828944204E-2</v>
      </c>
      <c r="Y15" s="598">
        <v>298.74576092000001</v>
      </c>
      <c r="Z15" s="828">
        <v>327.15479926999996</v>
      </c>
      <c r="AA15" s="597">
        <v>9.5094364728433731E-2</v>
      </c>
      <c r="AD15" s="598">
        <v>396.94699585000001</v>
      </c>
      <c r="AE15" s="828">
        <v>0</v>
      </c>
      <c r="AF15" s="597">
        <v>-1</v>
      </c>
      <c r="AI15" s="598">
        <v>676.54043645000002</v>
      </c>
      <c r="AJ15" s="828">
        <v>0</v>
      </c>
      <c r="AK15" s="597">
        <v>-1</v>
      </c>
    </row>
    <row r="16" spans="1:37" x14ac:dyDescent="0.2">
      <c r="A16" s="579" t="s">
        <v>164</v>
      </c>
      <c r="B16" s="573">
        <v>143.71105561000002</v>
      </c>
      <c r="C16" s="573">
        <v>91.197461239999996</v>
      </c>
      <c r="D16" s="7"/>
      <c r="E16" s="566">
        <v>31.919360620000003</v>
      </c>
      <c r="F16" s="566">
        <v>2.5153847499999999</v>
      </c>
      <c r="G16" s="568">
        <v>23.106328600000001</v>
      </c>
      <c r="H16" s="568">
        <v>15.00413432</v>
      </c>
      <c r="I16" s="568">
        <v>72.545208290000005</v>
      </c>
      <c r="K16" s="568">
        <v>31.184821120000002</v>
      </c>
      <c r="L16" s="828">
        <v>3.8867878300000003</v>
      </c>
      <c r="M16" s="573">
        <v>0</v>
      </c>
      <c r="N16" s="573">
        <v>0</v>
      </c>
      <c r="O16" s="917">
        <v>-2.3012350051264913E-2</v>
      </c>
      <c r="P16" s="917">
        <v>0.54520608825349692</v>
      </c>
      <c r="Q16" s="917">
        <v>-1</v>
      </c>
      <c r="R16" s="917">
        <v>-1</v>
      </c>
      <c r="S16" s="8"/>
      <c r="T16" s="599">
        <v>31.919360620000003</v>
      </c>
      <c r="U16" s="828">
        <v>31.184821120000002</v>
      </c>
      <c r="V16" s="597">
        <v>-2.3012350051264913E-2</v>
      </c>
      <c r="Y16" s="599">
        <v>34.434745369999995</v>
      </c>
      <c r="Z16" s="828">
        <v>35.071608950000005</v>
      </c>
      <c r="AA16" s="597">
        <v>1.8494795682585607E-2</v>
      </c>
      <c r="AD16" s="599">
        <v>57.541073969999999</v>
      </c>
      <c r="AE16" s="828">
        <v>0</v>
      </c>
      <c r="AF16" s="597">
        <v>-1</v>
      </c>
      <c r="AI16" s="599">
        <v>72.545208290000005</v>
      </c>
      <c r="AJ16" s="828">
        <v>0</v>
      </c>
      <c r="AK16" s="597">
        <v>-1</v>
      </c>
    </row>
    <row r="17" spans="1:37" x14ac:dyDescent="0.2">
      <c r="A17" s="580" t="s">
        <v>167</v>
      </c>
      <c r="B17" s="574">
        <v>-753.86467908999998</v>
      </c>
      <c r="C17" s="574">
        <v>-1121.1873461800001</v>
      </c>
      <c r="D17" s="19"/>
      <c r="E17" s="569">
        <v>-165.49510841999998</v>
      </c>
      <c r="F17" s="569">
        <v>-98.815907129999999</v>
      </c>
      <c r="G17" s="569">
        <v>-75.094906330000001</v>
      </c>
      <c r="H17" s="569">
        <v>-264.58930628000002</v>
      </c>
      <c r="I17" s="569">
        <v>-603.99522816000001</v>
      </c>
      <c r="K17" s="569">
        <v>-157.58098383000001</v>
      </c>
      <c r="L17" s="830">
        <v>-134.50220649000002</v>
      </c>
      <c r="M17" s="574">
        <v>0</v>
      </c>
      <c r="N17" s="573">
        <v>0</v>
      </c>
      <c r="O17" s="443">
        <v>-4.7820897339848838E-2</v>
      </c>
      <c r="P17" s="443">
        <v>0.36113921732309678</v>
      </c>
      <c r="Q17" s="443">
        <v>-1</v>
      </c>
      <c r="R17" s="443">
        <v>-1</v>
      </c>
      <c r="S17" s="8"/>
      <c r="T17" s="600">
        <v>-165.49510841999998</v>
      </c>
      <c r="U17" s="829">
        <v>-157.58098383000001</v>
      </c>
      <c r="V17" s="601">
        <v>-4.7820897339848838E-2</v>
      </c>
      <c r="Y17" s="600">
        <v>-264.31101555000004</v>
      </c>
      <c r="Z17" s="829">
        <v>-292.08319031999997</v>
      </c>
      <c r="AA17" s="601">
        <v>0.1050738453416681</v>
      </c>
      <c r="AD17" s="600">
        <v>-339.40592187999999</v>
      </c>
      <c r="AE17" s="829">
        <v>0</v>
      </c>
      <c r="AF17" s="601">
        <v>-1</v>
      </c>
      <c r="AI17" s="600">
        <v>-603.99522816000001</v>
      </c>
      <c r="AJ17" s="829">
        <v>0</v>
      </c>
      <c r="AK17" s="601">
        <v>-1</v>
      </c>
    </row>
    <row r="18" spans="1:37" x14ac:dyDescent="0.2">
      <c r="A18" s="579" t="s">
        <v>168</v>
      </c>
      <c r="B18" s="573">
        <v>14.602517050000001</v>
      </c>
      <c r="C18" s="573">
        <v>26.13724122</v>
      </c>
      <c r="D18" s="7"/>
      <c r="E18" s="566">
        <v>7.0222369900000006</v>
      </c>
      <c r="F18" s="566">
        <v>0.53860056000000001</v>
      </c>
      <c r="G18" s="568">
        <v>2.4092450099999998</v>
      </c>
      <c r="H18" s="568">
        <v>2.5667527400000001</v>
      </c>
      <c r="I18" s="568">
        <v>12.5368353</v>
      </c>
      <c r="K18" s="568">
        <v>7.3378103399999999</v>
      </c>
      <c r="L18" s="828">
        <v>-0.57481694999999999</v>
      </c>
      <c r="M18" s="573">
        <v>0</v>
      </c>
      <c r="N18" s="573">
        <v>0</v>
      </c>
      <c r="O18" s="988">
        <v>4.4939148372433284E-2</v>
      </c>
      <c r="P18" s="988">
        <v>-2.0672416493588499</v>
      </c>
      <c r="Q18" s="988">
        <v>-1</v>
      </c>
      <c r="R18" s="988">
        <v>-1</v>
      </c>
      <c r="S18" s="8"/>
      <c r="T18" s="599">
        <v>7.0222369900000006</v>
      </c>
      <c r="U18" s="828">
        <v>7.3378103399999999</v>
      </c>
      <c r="V18" s="597">
        <v>4.4939148372433284E-2</v>
      </c>
      <c r="Y18" s="599">
        <v>7.5608375499999996</v>
      </c>
      <c r="Z18" s="828">
        <v>6.7629933900000001</v>
      </c>
      <c r="AA18" s="597">
        <v>-0.10552325119060381</v>
      </c>
      <c r="AD18" s="599">
        <v>9.9700825599999998</v>
      </c>
      <c r="AE18" s="828">
        <v>0</v>
      </c>
      <c r="AF18" s="597">
        <v>-1</v>
      </c>
      <c r="AI18" s="599">
        <v>12.5368353</v>
      </c>
      <c r="AJ18" s="828">
        <v>0</v>
      </c>
      <c r="AK18" s="597">
        <v>-1</v>
      </c>
    </row>
    <row r="19" spans="1:37" s="88" customFormat="1" x14ac:dyDescent="0.2">
      <c r="A19" s="578" t="s">
        <v>169</v>
      </c>
      <c r="B19" s="572">
        <v>13.626464929999999</v>
      </c>
      <c r="C19" s="572">
        <v>29.512154980000002</v>
      </c>
      <c r="D19" s="97"/>
      <c r="E19" s="583">
        <v>4.6622412799999999</v>
      </c>
      <c r="F19" s="583">
        <v>31.0226638</v>
      </c>
      <c r="G19" s="567">
        <v>-28.058970179999999</v>
      </c>
      <c r="H19" s="567">
        <v>-0.40968384000000002</v>
      </c>
      <c r="I19" s="567">
        <v>7.2162510599999994</v>
      </c>
      <c r="J19" s="78"/>
      <c r="K19" s="567">
        <v>-3.0992222999999997</v>
      </c>
      <c r="L19" s="828">
        <v>-4.3592900700000001</v>
      </c>
      <c r="M19" s="572">
        <v>0</v>
      </c>
      <c r="N19" s="572">
        <v>0</v>
      </c>
      <c r="O19" s="988">
        <v>-1.664749444284445</v>
      </c>
      <c r="P19" s="988">
        <v>-1.1405195278556319</v>
      </c>
      <c r="Q19" s="988">
        <v>-1</v>
      </c>
      <c r="R19" s="988">
        <v>-1</v>
      </c>
      <c r="S19" s="169"/>
      <c r="T19" s="598">
        <v>4.6622412799999999</v>
      </c>
      <c r="U19" s="828">
        <v>-3.0992222999999997</v>
      </c>
      <c r="V19" s="597">
        <v>-1.664749444284445</v>
      </c>
      <c r="Y19" s="598">
        <v>35.68490508</v>
      </c>
      <c r="Z19" s="828">
        <v>-7.4585123700000002</v>
      </c>
      <c r="AA19" s="597">
        <v>-1.2090102902972328</v>
      </c>
      <c r="AD19" s="598">
        <v>7.6259349000000007</v>
      </c>
      <c r="AE19" s="828">
        <v>0</v>
      </c>
      <c r="AF19" s="597">
        <v>-1</v>
      </c>
      <c r="AI19" s="598">
        <v>7.2162510599999994</v>
      </c>
      <c r="AJ19" s="828">
        <v>0</v>
      </c>
      <c r="AK19" s="597">
        <v>-1</v>
      </c>
    </row>
    <row r="20" spans="1:37" x14ac:dyDescent="0.2">
      <c r="A20" s="580" t="s">
        <v>170</v>
      </c>
      <c r="B20" s="574">
        <v>0.97605211999999997</v>
      </c>
      <c r="C20" s="574">
        <v>-3.3749137599999997</v>
      </c>
      <c r="D20" s="19"/>
      <c r="E20" s="569">
        <v>2.3599957099999997</v>
      </c>
      <c r="F20" s="569">
        <v>-30.484063239999998</v>
      </c>
      <c r="G20" s="569">
        <v>30.468215190000002</v>
      </c>
      <c r="H20" s="569">
        <v>2.9764365800000001</v>
      </c>
      <c r="I20" s="569">
        <v>5.3205842400000005</v>
      </c>
      <c r="K20" s="569">
        <v>10.43703264</v>
      </c>
      <c r="L20" s="830">
        <v>3.7844731199999999</v>
      </c>
      <c r="M20" s="574">
        <v>0</v>
      </c>
      <c r="N20" s="573">
        <v>0</v>
      </c>
      <c r="O20" s="443">
        <v>3.4224794967953569</v>
      </c>
      <c r="P20" s="443">
        <v>-1.1241459542386123</v>
      </c>
      <c r="Q20" s="443">
        <v>-1</v>
      </c>
      <c r="R20" s="443">
        <v>-1</v>
      </c>
      <c r="S20" s="8"/>
      <c r="T20" s="600">
        <v>2.3599957099999997</v>
      </c>
      <c r="U20" s="829">
        <v>10.43703264</v>
      </c>
      <c r="V20" s="601">
        <v>3.4224794967953569</v>
      </c>
      <c r="Y20" s="600">
        <v>-28.124067530000001</v>
      </c>
      <c r="Z20" s="829">
        <v>14.221505759999999</v>
      </c>
      <c r="AA20" s="601">
        <v>-1.5056703033737882</v>
      </c>
      <c r="AD20" s="600">
        <v>2.34414766</v>
      </c>
      <c r="AE20" s="829">
        <v>0</v>
      </c>
      <c r="AF20" s="601">
        <v>-1</v>
      </c>
      <c r="AI20" s="600">
        <v>5.3205842400000005</v>
      </c>
      <c r="AJ20" s="829">
        <v>0</v>
      </c>
      <c r="AK20" s="601">
        <v>-1</v>
      </c>
    </row>
    <row r="21" spans="1:37" x14ac:dyDescent="0.2">
      <c r="A21" s="580" t="s">
        <v>6</v>
      </c>
      <c r="B21" s="574">
        <v>-1601.7098605799999</v>
      </c>
      <c r="C21" s="574">
        <v>-1792.2556021100002</v>
      </c>
      <c r="D21" s="19"/>
      <c r="E21" s="569">
        <v>-544.15354596000009</v>
      </c>
      <c r="F21" s="569">
        <v>-495.63608920999997</v>
      </c>
      <c r="G21" s="569">
        <v>-379.62424156000003</v>
      </c>
      <c r="H21" s="569">
        <v>-352.97372281999998</v>
      </c>
      <c r="I21" s="569">
        <v>-1772.3875995500002</v>
      </c>
      <c r="K21" s="569">
        <v>-335.58342727999997</v>
      </c>
      <c r="L21" s="830">
        <v>-99.807850239999993</v>
      </c>
      <c r="M21" s="574">
        <v>0</v>
      </c>
      <c r="N21" s="573">
        <v>0</v>
      </c>
      <c r="O21" s="443">
        <v>-0.38329276769122039</v>
      </c>
      <c r="P21" s="443">
        <v>-0.79862674972057646</v>
      </c>
      <c r="Q21" s="443">
        <v>-1</v>
      </c>
      <c r="R21" s="443">
        <v>-1</v>
      </c>
      <c r="S21" s="8"/>
      <c r="T21" s="600">
        <v>-544.15354596000009</v>
      </c>
      <c r="U21" s="829">
        <v>-335.58342727999997</v>
      </c>
      <c r="V21" s="601">
        <v>-0.38329276769122039</v>
      </c>
      <c r="Y21" s="600">
        <v>-1039.7896351699999</v>
      </c>
      <c r="Z21" s="829">
        <v>-435.39127751999996</v>
      </c>
      <c r="AA21" s="601">
        <v>-0.58126984267465232</v>
      </c>
      <c r="AD21" s="600">
        <v>-1419.4138767299999</v>
      </c>
      <c r="AE21" s="829">
        <v>0</v>
      </c>
      <c r="AF21" s="601">
        <v>-1</v>
      </c>
      <c r="AI21" s="600">
        <v>-1772.3875995500002</v>
      </c>
      <c r="AJ21" s="829">
        <v>0</v>
      </c>
      <c r="AK21" s="601">
        <v>-1</v>
      </c>
    </row>
    <row r="22" spans="1:37" x14ac:dyDescent="0.2">
      <c r="A22" s="579" t="s">
        <v>171</v>
      </c>
      <c r="B22" s="573">
        <v>2090.6521476899998</v>
      </c>
      <c r="C22" s="573">
        <v>2357.9175387199998</v>
      </c>
      <c r="D22" s="7"/>
      <c r="E22" s="566">
        <v>678.21175964999998</v>
      </c>
      <c r="F22" s="566">
        <v>579.06599474999996</v>
      </c>
      <c r="G22" s="568">
        <v>521.60316102000002</v>
      </c>
      <c r="H22" s="568">
        <v>524.34307358000001</v>
      </c>
      <c r="I22" s="568">
        <v>2303.2239890000001</v>
      </c>
      <c r="K22" s="568">
        <v>548.40976891999992</v>
      </c>
      <c r="L22" s="828">
        <v>408.12441874000001</v>
      </c>
      <c r="M22" s="573">
        <v>0</v>
      </c>
      <c r="N22" s="573">
        <v>0</v>
      </c>
      <c r="O22" s="988">
        <v>-0.19138858753641497</v>
      </c>
      <c r="P22" s="988">
        <v>-0.29520223525437805</v>
      </c>
      <c r="Q22" s="988">
        <v>-1</v>
      </c>
      <c r="R22" s="988">
        <v>-1</v>
      </c>
      <c r="S22" s="8"/>
      <c r="T22" s="599">
        <v>678.21175964999998</v>
      </c>
      <c r="U22" s="828">
        <v>548.40976891999992</v>
      </c>
      <c r="V22" s="597">
        <v>-0.19138858753641497</v>
      </c>
      <c r="Y22" s="599">
        <v>1257.2777544</v>
      </c>
      <c r="Z22" s="828">
        <v>956.53418765999993</v>
      </c>
      <c r="AA22" s="597">
        <v>-0.23920216967771088</v>
      </c>
      <c r="AD22" s="599">
        <v>1778.8809154200001</v>
      </c>
      <c r="AE22" s="828">
        <v>0</v>
      </c>
      <c r="AF22" s="597">
        <v>-1</v>
      </c>
      <c r="AI22" s="599">
        <v>2303.2239890000001</v>
      </c>
      <c r="AJ22" s="828">
        <v>0</v>
      </c>
      <c r="AK22" s="597">
        <v>-1</v>
      </c>
    </row>
    <row r="23" spans="1:37" s="88" customFormat="1" x14ac:dyDescent="0.2">
      <c r="A23" s="578" t="s">
        <v>172</v>
      </c>
      <c r="B23" s="572">
        <v>292.93956627999995</v>
      </c>
      <c r="C23" s="572">
        <v>442.62125056999997</v>
      </c>
      <c r="D23" s="97"/>
      <c r="E23" s="583">
        <v>66.674260570000001</v>
      </c>
      <c r="F23" s="583">
        <v>71.019111150000001</v>
      </c>
      <c r="G23" s="567">
        <v>61.119230829999999</v>
      </c>
      <c r="H23" s="567">
        <v>90.92896712000001</v>
      </c>
      <c r="I23" s="567">
        <v>289.74156966999999</v>
      </c>
      <c r="J23" s="78"/>
      <c r="K23" s="567">
        <v>166.427042</v>
      </c>
      <c r="L23" s="828">
        <v>237.43649043000002</v>
      </c>
      <c r="M23" s="572">
        <v>0</v>
      </c>
      <c r="N23" s="572">
        <v>0</v>
      </c>
      <c r="O23" s="917">
        <v>1.4961213004420424</v>
      </c>
      <c r="P23" s="917">
        <v>2.3432760081791031</v>
      </c>
      <c r="Q23" s="917">
        <v>-1</v>
      </c>
      <c r="R23" s="917">
        <v>-1</v>
      </c>
      <c r="S23" s="169"/>
      <c r="T23" s="598">
        <v>66.674260570000001</v>
      </c>
      <c r="U23" s="828">
        <v>166.427042</v>
      </c>
      <c r="V23" s="597">
        <v>1.4961213004420424</v>
      </c>
      <c r="Y23" s="598">
        <v>137.69337171999999</v>
      </c>
      <c r="Z23" s="828">
        <v>403.86353243000002</v>
      </c>
      <c r="AA23" s="597">
        <v>1.9330644415568388</v>
      </c>
      <c r="AD23" s="598">
        <v>198.81260255000001</v>
      </c>
      <c r="AE23" s="828">
        <v>0</v>
      </c>
      <c r="AF23" s="597">
        <v>-1</v>
      </c>
      <c r="AI23" s="598">
        <v>289.74156966999999</v>
      </c>
      <c r="AJ23" s="828">
        <v>0</v>
      </c>
      <c r="AK23" s="597">
        <v>-1</v>
      </c>
    </row>
    <row r="24" spans="1:37" x14ac:dyDescent="0.2">
      <c r="A24" s="580" t="s">
        <v>173</v>
      </c>
      <c r="B24" s="574">
        <v>1797.7125814099998</v>
      </c>
      <c r="C24" s="574">
        <v>1915.29628815</v>
      </c>
      <c r="D24" s="19"/>
      <c r="E24" s="569">
        <v>611.53749908000009</v>
      </c>
      <c r="F24" s="569">
        <v>508.0468836</v>
      </c>
      <c r="G24" s="569">
        <v>460.48393019000002</v>
      </c>
      <c r="H24" s="569">
        <v>433.41410645999997</v>
      </c>
      <c r="I24" s="569">
        <v>2013.4824193299999</v>
      </c>
      <c r="K24" s="569">
        <v>381.98272692</v>
      </c>
      <c r="L24" s="830">
        <v>170.68792830999999</v>
      </c>
      <c r="M24" s="574">
        <v>0</v>
      </c>
      <c r="N24" s="573">
        <v>0</v>
      </c>
      <c r="O24" s="443">
        <v>-0.37537317418039512</v>
      </c>
      <c r="P24" s="443">
        <v>-0.66403114787258988</v>
      </c>
      <c r="Q24" s="443">
        <v>-1</v>
      </c>
      <c r="R24" s="443">
        <v>-1</v>
      </c>
      <c r="S24" s="8"/>
      <c r="T24" s="600">
        <v>611.53749908000009</v>
      </c>
      <c r="U24" s="829">
        <v>381.98272692</v>
      </c>
      <c r="V24" s="601">
        <v>-0.37537317418039512</v>
      </c>
      <c r="Y24" s="600">
        <v>1119.5843826800001</v>
      </c>
      <c r="Z24" s="829">
        <v>552.67065522999997</v>
      </c>
      <c r="AA24" s="601">
        <v>-0.50636087482120185</v>
      </c>
      <c r="AD24" s="600">
        <v>1580.0683128700002</v>
      </c>
      <c r="AE24" s="829">
        <v>0</v>
      </c>
      <c r="AF24" s="601">
        <v>-1</v>
      </c>
      <c r="AI24" s="600">
        <v>2013.4824193299999</v>
      </c>
      <c r="AJ24" s="829">
        <v>0</v>
      </c>
      <c r="AK24" s="601">
        <v>-1</v>
      </c>
    </row>
    <row r="25" spans="1:37" x14ac:dyDescent="0.2">
      <c r="A25" s="579" t="s">
        <v>109</v>
      </c>
      <c r="B25" s="573">
        <v>0</v>
      </c>
      <c r="C25" s="573">
        <v>0</v>
      </c>
      <c r="D25" s="7"/>
      <c r="E25" s="566">
        <v>0</v>
      </c>
      <c r="F25" s="566">
        <v>0</v>
      </c>
      <c r="G25" s="568">
        <v>0</v>
      </c>
      <c r="H25" s="568">
        <v>0</v>
      </c>
      <c r="I25" s="568">
        <v>0</v>
      </c>
      <c r="K25" s="568">
        <v>0</v>
      </c>
      <c r="L25" s="828">
        <v>0</v>
      </c>
      <c r="M25" s="573">
        <v>0</v>
      </c>
      <c r="N25" s="573">
        <v>0</v>
      </c>
      <c r="O25" s="988" t="s">
        <v>332</v>
      </c>
      <c r="P25" s="988" t="s">
        <v>332</v>
      </c>
      <c r="Q25" s="988" t="s">
        <v>332</v>
      </c>
      <c r="R25" s="988" t="s">
        <v>332</v>
      </c>
      <c r="S25" s="8"/>
      <c r="T25" s="599">
        <v>0</v>
      </c>
      <c r="U25" s="828">
        <v>0</v>
      </c>
      <c r="V25" s="597" t="s">
        <v>332</v>
      </c>
      <c r="Y25" s="599">
        <v>0</v>
      </c>
      <c r="Z25" s="828">
        <v>0</v>
      </c>
      <c r="AA25" s="597" t="s">
        <v>332</v>
      </c>
      <c r="AD25" s="599">
        <v>0</v>
      </c>
      <c r="AE25" s="828">
        <v>0</v>
      </c>
      <c r="AF25" s="597" t="s">
        <v>332</v>
      </c>
      <c r="AI25" s="599">
        <v>0</v>
      </c>
      <c r="AJ25" s="828">
        <v>0</v>
      </c>
      <c r="AK25" s="597" t="s">
        <v>332</v>
      </c>
    </row>
    <row r="26" spans="1:37" x14ac:dyDescent="0.2">
      <c r="A26" s="579" t="s">
        <v>108</v>
      </c>
      <c r="B26" s="573">
        <v>-11.24479182</v>
      </c>
      <c r="C26" s="573">
        <v>-12.05977506</v>
      </c>
      <c r="D26" s="7"/>
      <c r="E26" s="566">
        <v>-2.9556294400000001</v>
      </c>
      <c r="F26" s="566">
        <v>-2.6539989199999998</v>
      </c>
      <c r="G26" s="568">
        <v>-2.8762615400000002</v>
      </c>
      <c r="H26" s="568">
        <v>-2.75297189</v>
      </c>
      <c r="I26" s="568">
        <v>-11.23886179</v>
      </c>
      <c r="K26" s="568">
        <v>-2.70824087</v>
      </c>
      <c r="L26" s="828">
        <v>-2.70705975</v>
      </c>
      <c r="M26" s="573">
        <v>0</v>
      </c>
      <c r="N26" s="573">
        <v>0</v>
      </c>
      <c r="O26" s="917">
        <v>-8.3700807229745294E-2</v>
      </c>
      <c r="P26" s="917">
        <v>1.9992785076189921E-2</v>
      </c>
      <c r="Q26" s="917">
        <v>-1</v>
      </c>
      <c r="R26" s="917">
        <v>-1</v>
      </c>
      <c r="S26" s="8"/>
      <c r="T26" s="599">
        <v>-2.9556294400000001</v>
      </c>
      <c r="U26" s="828">
        <v>-2.70824087</v>
      </c>
      <c r="V26" s="597">
        <v>-8.3700807229745294E-2</v>
      </c>
      <c r="Y26" s="599">
        <v>-5.6096283600000003</v>
      </c>
      <c r="Z26" s="828">
        <v>-5.41530062</v>
      </c>
      <c r="AA26" s="597">
        <v>-3.464182072838784E-2</v>
      </c>
      <c r="AD26" s="599">
        <v>-8.4858899000000001</v>
      </c>
      <c r="AE26" s="828">
        <v>0</v>
      </c>
      <c r="AF26" s="597">
        <v>-1</v>
      </c>
      <c r="AI26" s="599">
        <v>-11.23886179</v>
      </c>
      <c r="AJ26" s="828">
        <v>0</v>
      </c>
      <c r="AK26" s="597">
        <v>-1</v>
      </c>
    </row>
    <row r="27" spans="1:37" x14ac:dyDescent="0.2">
      <c r="A27" s="580" t="s">
        <v>0</v>
      </c>
      <c r="B27" s="574">
        <v>1786.4677895900002</v>
      </c>
      <c r="C27" s="574">
        <v>1903.23651309</v>
      </c>
      <c r="D27" s="19"/>
      <c r="E27" s="569">
        <v>608.58186964000004</v>
      </c>
      <c r="F27" s="569">
        <v>505.39288468000001</v>
      </c>
      <c r="G27" s="569">
        <v>457.60766864999999</v>
      </c>
      <c r="H27" s="569">
        <v>430.66113457</v>
      </c>
      <c r="I27" s="569">
        <v>2002.24355754</v>
      </c>
      <c r="K27" s="569">
        <v>379.27448605000001</v>
      </c>
      <c r="L27" s="830">
        <v>167.98086856</v>
      </c>
      <c r="M27" s="574">
        <v>0</v>
      </c>
      <c r="N27" s="573">
        <v>0</v>
      </c>
      <c r="O27" s="443">
        <v>-0.37678970575584891</v>
      </c>
      <c r="P27" s="443">
        <v>-0.66762320235996075</v>
      </c>
      <c r="Q27" s="443">
        <v>-1</v>
      </c>
      <c r="R27" s="443">
        <v>-1</v>
      </c>
      <c r="S27" s="8"/>
      <c r="T27" s="600">
        <v>608.58186964000004</v>
      </c>
      <c r="U27" s="829">
        <v>379.27448605000001</v>
      </c>
      <c r="V27" s="601">
        <v>-0.37678970575584891</v>
      </c>
      <c r="Y27" s="600">
        <v>1113.9747543199999</v>
      </c>
      <c r="Z27" s="829">
        <v>547.25535461000004</v>
      </c>
      <c r="AA27" s="601">
        <v>-0.50873630440210527</v>
      </c>
      <c r="AD27" s="600">
        <v>1571.5824229699997</v>
      </c>
      <c r="AE27" s="829">
        <v>0</v>
      </c>
      <c r="AF27" s="601">
        <v>-1</v>
      </c>
      <c r="AI27" s="600">
        <v>2002.24355754</v>
      </c>
      <c r="AJ27" s="829">
        <v>0</v>
      </c>
      <c r="AK27" s="601">
        <v>-1</v>
      </c>
    </row>
    <row r="28" spans="1:37" x14ac:dyDescent="0.2">
      <c r="A28" s="579" t="s">
        <v>264</v>
      </c>
      <c r="B28" s="573">
        <v>-4.7178070000000003E-2</v>
      </c>
      <c r="C28" s="573">
        <v>-0.40833432000000003</v>
      </c>
      <c r="D28" s="7"/>
      <c r="E28" s="566">
        <v>1.0107870000000001E-2</v>
      </c>
      <c r="F28" s="566">
        <v>5.1831234299999993</v>
      </c>
      <c r="G28" s="568">
        <v>1.25231841</v>
      </c>
      <c r="H28" s="568">
        <v>-0.16039128</v>
      </c>
      <c r="I28" s="568">
        <v>6.2851584300000001</v>
      </c>
      <c r="K28" s="568">
        <v>0.17959227999999999</v>
      </c>
      <c r="L28" s="828">
        <v>0.54653156000000003</v>
      </c>
      <c r="M28" s="573">
        <v>0</v>
      </c>
      <c r="N28" s="573">
        <v>0</v>
      </c>
      <c r="O28" s="917">
        <v>16.767569230708347</v>
      </c>
      <c r="P28" s="917">
        <v>-0.89455555759358019</v>
      </c>
      <c r="Q28" s="917">
        <v>-1</v>
      </c>
      <c r="R28" s="917">
        <v>-1</v>
      </c>
      <c r="S28" s="8"/>
      <c r="T28" s="599">
        <v>1.0107870000000001E-2</v>
      </c>
      <c r="U28" s="828">
        <v>0.17959227999999999</v>
      </c>
      <c r="V28" s="597">
        <v>16.767569230708347</v>
      </c>
      <c r="Y28" s="599">
        <v>5.1932312999999999</v>
      </c>
      <c r="Z28" s="828">
        <v>0.72612383999999996</v>
      </c>
      <c r="AA28" s="597">
        <v>-0.86017879850643286</v>
      </c>
      <c r="AD28" s="599">
        <v>6.4455497099999999</v>
      </c>
      <c r="AE28" s="828">
        <v>0</v>
      </c>
      <c r="AF28" s="597">
        <v>-1</v>
      </c>
      <c r="AI28" s="599">
        <v>6.2851584300000001</v>
      </c>
      <c r="AJ28" s="828">
        <v>0</v>
      </c>
      <c r="AK28" s="597">
        <v>-1</v>
      </c>
    </row>
    <row r="29" spans="1:37" x14ac:dyDescent="0.2">
      <c r="A29" s="579" t="s">
        <v>174</v>
      </c>
      <c r="B29" s="573">
        <v>183.77463563999999</v>
      </c>
      <c r="C29" s="573">
        <v>190.92355449999999</v>
      </c>
      <c r="D29" s="7"/>
      <c r="E29" s="566">
        <v>49.39238624</v>
      </c>
      <c r="F29" s="566">
        <v>30.61361629</v>
      </c>
      <c r="G29" s="568">
        <v>50.489992740000005</v>
      </c>
      <c r="H29" s="568">
        <v>61.990864530000003</v>
      </c>
      <c r="I29" s="568">
        <v>192.48685980000002</v>
      </c>
      <c r="K29" s="568">
        <v>42.963003990000004</v>
      </c>
      <c r="L29" s="828">
        <v>56.509170520000005</v>
      </c>
      <c r="M29" s="573">
        <v>0</v>
      </c>
      <c r="N29" s="573">
        <v>0</v>
      </c>
      <c r="O29" s="443">
        <v>-0.13016950059386312</v>
      </c>
      <c r="P29" s="443">
        <v>0.84588354360666762</v>
      </c>
      <c r="Q29" s="443">
        <v>-1</v>
      </c>
      <c r="R29" s="443">
        <v>-1</v>
      </c>
      <c r="S29" s="8"/>
      <c r="T29" s="599">
        <v>49.39238624</v>
      </c>
      <c r="U29" s="828">
        <v>42.963003990000004</v>
      </c>
      <c r="V29" s="597">
        <v>-0.13016950059386312</v>
      </c>
      <c r="Y29" s="599">
        <v>80.006002530000004</v>
      </c>
      <c r="Z29" s="828">
        <v>99.472174510000002</v>
      </c>
      <c r="AA29" s="597">
        <v>0.24330889388831459</v>
      </c>
      <c r="AD29" s="599">
        <v>130.49599527000001</v>
      </c>
      <c r="AE29" s="828">
        <v>0</v>
      </c>
      <c r="AF29" s="597">
        <v>-1</v>
      </c>
      <c r="AI29" s="599">
        <v>192.48685980000002</v>
      </c>
      <c r="AJ29" s="828">
        <v>0</v>
      </c>
      <c r="AK29" s="597">
        <v>-1</v>
      </c>
    </row>
    <row r="30" spans="1:37" s="88" customFormat="1" x14ac:dyDescent="0.2">
      <c r="A30" s="578" t="s">
        <v>175</v>
      </c>
      <c r="B30" s="572">
        <v>237.174396</v>
      </c>
      <c r="C30" s="572">
        <v>232.37688159999999</v>
      </c>
      <c r="D30" s="97"/>
      <c r="E30" s="583">
        <v>57.765056289999997</v>
      </c>
      <c r="F30" s="583">
        <v>40.539748889999998</v>
      </c>
      <c r="G30" s="567">
        <v>49.146213689999996</v>
      </c>
      <c r="H30" s="567">
        <v>92.268163170000008</v>
      </c>
      <c r="I30" s="567">
        <v>239.71918203999999</v>
      </c>
      <c r="J30" s="78"/>
      <c r="K30" s="567">
        <v>41.973073219999996</v>
      </c>
      <c r="L30" s="828">
        <v>70.884462360000001</v>
      </c>
      <c r="M30" s="572">
        <v>0</v>
      </c>
      <c r="N30" s="572">
        <v>0</v>
      </c>
      <c r="O30" s="917">
        <v>-0.27338297725737404</v>
      </c>
      <c r="P30" s="917">
        <v>0.74851754884661303</v>
      </c>
      <c r="Q30" s="917">
        <v>-1</v>
      </c>
      <c r="R30" s="917">
        <v>-1</v>
      </c>
      <c r="S30" s="169"/>
      <c r="T30" s="598">
        <v>57.765056289999997</v>
      </c>
      <c r="U30" s="828">
        <v>41.973073219999996</v>
      </c>
      <c r="V30" s="597">
        <v>-0.27338297725737404</v>
      </c>
      <c r="Y30" s="598">
        <v>98.304805180000002</v>
      </c>
      <c r="Z30" s="828">
        <v>112.85753558</v>
      </c>
      <c r="AA30" s="597">
        <v>0.1480368164440525</v>
      </c>
      <c r="AD30" s="598">
        <v>147.45101887000001</v>
      </c>
      <c r="AE30" s="828">
        <v>0</v>
      </c>
      <c r="AF30" s="597">
        <v>-1</v>
      </c>
      <c r="AI30" s="598">
        <v>239.71918203999999</v>
      </c>
      <c r="AJ30" s="828">
        <v>0</v>
      </c>
      <c r="AK30" s="597">
        <v>-1</v>
      </c>
    </row>
    <row r="31" spans="1:37" x14ac:dyDescent="0.2">
      <c r="A31" s="580" t="s">
        <v>176</v>
      </c>
      <c r="B31" s="574">
        <v>-53.399760360000002</v>
      </c>
      <c r="C31" s="574">
        <v>-41.453327100000003</v>
      </c>
      <c r="D31" s="19"/>
      <c r="E31" s="569">
        <v>-8.37267005</v>
      </c>
      <c r="F31" s="569">
        <v>-9.926132599999999</v>
      </c>
      <c r="G31" s="569">
        <v>1.34377905</v>
      </c>
      <c r="H31" s="569">
        <v>-30.277298640000001</v>
      </c>
      <c r="I31" s="569">
        <v>-47.232322240000002</v>
      </c>
      <c r="K31" s="569">
        <v>0.98993077000000007</v>
      </c>
      <c r="L31" s="830">
        <v>-14.375291839999999</v>
      </c>
      <c r="M31" s="574">
        <v>0</v>
      </c>
      <c r="N31" s="573">
        <v>0</v>
      </c>
      <c r="O31" s="443">
        <v>-1.1182335818906419</v>
      </c>
      <c r="P31" s="443">
        <v>0.44822685927044748</v>
      </c>
      <c r="Q31" s="443">
        <v>-1</v>
      </c>
      <c r="R31" s="443">
        <v>-1</v>
      </c>
      <c r="S31" s="8"/>
      <c r="T31" s="600">
        <v>-8.37267005</v>
      </c>
      <c r="U31" s="828">
        <v>0.98993077000000007</v>
      </c>
      <c r="V31" s="601">
        <v>-1.1182335818906419</v>
      </c>
      <c r="Y31" s="600">
        <v>-18.298802649999999</v>
      </c>
      <c r="Z31" s="828">
        <v>-13.38536107</v>
      </c>
      <c r="AA31" s="601">
        <v>-0.26851164384791043</v>
      </c>
      <c r="AD31" s="600">
        <v>-16.955023600000001</v>
      </c>
      <c r="AE31" s="828">
        <v>0</v>
      </c>
      <c r="AF31" s="601">
        <v>-1</v>
      </c>
      <c r="AI31" s="600">
        <v>-47.232322240000002</v>
      </c>
      <c r="AJ31" s="828">
        <v>0</v>
      </c>
      <c r="AK31" s="601">
        <v>-1</v>
      </c>
    </row>
    <row r="32" spans="1:37" x14ac:dyDescent="0.2">
      <c r="A32" s="579" t="s">
        <v>177</v>
      </c>
      <c r="B32" s="573">
        <v>131.35816865000001</v>
      </c>
      <c r="C32" s="573">
        <v>69.527583879999995</v>
      </c>
      <c r="D32" s="7"/>
      <c r="E32" s="566">
        <v>56.055653630000002</v>
      </c>
      <c r="F32" s="566">
        <v>-0.16933713</v>
      </c>
      <c r="G32" s="568">
        <v>79.327206140000001</v>
      </c>
      <c r="H32" s="568">
        <v>47.410113109999998</v>
      </c>
      <c r="I32" s="566">
        <v>182.62363575000001</v>
      </c>
      <c r="K32" s="566">
        <v>44.680989539999999</v>
      </c>
      <c r="L32" s="828">
        <v>53.797726479999994</v>
      </c>
      <c r="M32" s="573">
        <v>0</v>
      </c>
      <c r="N32" s="573">
        <v>0</v>
      </c>
      <c r="O32" s="917">
        <v>-0.20291733934777423</v>
      </c>
      <c r="P32" s="917">
        <v>0.83053676174607005</v>
      </c>
      <c r="Q32" s="917">
        <v>-1</v>
      </c>
      <c r="R32" s="917">
        <v>-1</v>
      </c>
      <c r="S32" s="8"/>
      <c r="T32" s="599">
        <v>56.055653630000002</v>
      </c>
      <c r="U32" s="828">
        <v>44.680989539999999</v>
      </c>
      <c r="V32" s="597">
        <v>-0.20291733934777423</v>
      </c>
      <c r="Y32" s="599">
        <v>55.8863165</v>
      </c>
      <c r="Z32" s="828">
        <v>98.478716019999993</v>
      </c>
      <c r="AA32" s="597">
        <v>0.76212572571319837</v>
      </c>
      <c r="AD32" s="599">
        <v>135.21352263999998</v>
      </c>
      <c r="AE32" s="828">
        <v>0</v>
      </c>
      <c r="AF32" s="597">
        <v>-1</v>
      </c>
      <c r="AI32" s="599">
        <v>182.62363575000001</v>
      </c>
      <c r="AJ32" s="828">
        <v>0</v>
      </c>
      <c r="AK32" s="597">
        <v>-1</v>
      </c>
    </row>
    <row r="33" spans="1:38" x14ac:dyDescent="0.2">
      <c r="A33" s="579" t="s">
        <v>178</v>
      </c>
      <c r="B33" s="573">
        <v>0</v>
      </c>
      <c r="C33" s="573">
        <v>0</v>
      </c>
      <c r="D33" s="7"/>
      <c r="E33" s="566">
        <v>0</v>
      </c>
      <c r="F33" s="566">
        <v>0</v>
      </c>
      <c r="G33" s="568">
        <v>0</v>
      </c>
      <c r="H33" s="568">
        <v>0</v>
      </c>
      <c r="I33" s="568">
        <v>0</v>
      </c>
      <c r="K33" s="568">
        <v>0</v>
      </c>
      <c r="L33" s="828">
        <v>0</v>
      </c>
      <c r="M33" s="573">
        <v>0</v>
      </c>
      <c r="N33" s="573">
        <v>0</v>
      </c>
      <c r="O33" s="918" t="s">
        <v>332</v>
      </c>
      <c r="P33" s="918" t="s">
        <v>332</v>
      </c>
      <c r="Q33" s="918" t="s">
        <v>332</v>
      </c>
      <c r="R33" s="918" t="s">
        <v>332</v>
      </c>
      <c r="S33" s="8"/>
      <c r="T33" s="599">
        <v>0</v>
      </c>
      <c r="U33" s="828">
        <v>0</v>
      </c>
      <c r="V33" s="597" t="s">
        <v>332</v>
      </c>
      <c r="Y33" s="599">
        <v>0</v>
      </c>
      <c r="Z33" s="828">
        <v>0</v>
      </c>
      <c r="AA33" s="597" t="s">
        <v>332</v>
      </c>
      <c r="AD33" s="599">
        <v>0</v>
      </c>
      <c r="AE33" s="828">
        <v>0</v>
      </c>
      <c r="AF33" s="597" t="s">
        <v>332</v>
      </c>
      <c r="AI33" s="599">
        <v>0</v>
      </c>
      <c r="AJ33" s="828">
        <v>0</v>
      </c>
      <c r="AK33" s="597" t="s">
        <v>332</v>
      </c>
    </row>
    <row r="34" spans="1:38" s="2" customFormat="1" ht="13.5" thickBot="1" x14ac:dyDescent="0.25">
      <c r="A34" s="576" t="s">
        <v>253</v>
      </c>
      <c r="B34" s="1029">
        <v>131.35816865000001</v>
      </c>
      <c r="C34" s="1029">
        <v>69.527583879999995</v>
      </c>
      <c r="D34" s="19"/>
      <c r="E34" s="582">
        <v>56.055653630000002</v>
      </c>
      <c r="F34" s="582">
        <v>-0.16933713</v>
      </c>
      <c r="G34" s="584">
        <v>79.327206140000001</v>
      </c>
      <c r="H34" s="584">
        <v>47.410113109999998</v>
      </c>
      <c r="I34" s="584">
        <v>182.62363575000001</v>
      </c>
      <c r="J34" s="20"/>
      <c r="K34" s="584">
        <v>44.680989539999999</v>
      </c>
      <c r="L34" s="587">
        <v>53.797726479999994</v>
      </c>
      <c r="M34" s="584">
        <v>0</v>
      </c>
      <c r="N34" s="584">
        <v>0</v>
      </c>
      <c r="O34" s="444">
        <v>-0.20291733934777423</v>
      </c>
      <c r="P34" s="444">
        <v>0.83053676174607005</v>
      </c>
      <c r="Q34" s="444">
        <v>-1</v>
      </c>
      <c r="R34" s="444">
        <v>-1</v>
      </c>
      <c r="S34" s="11"/>
      <c r="T34" s="594">
        <v>56.055653630000002</v>
      </c>
      <c r="U34" s="595">
        <v>44.680989539999999</v>
      </c>
      <c r="V34" s="180">
        <v>-0.20291733934777423</v>
      </c>
      <c r="Y34" s="594">
        <v>55.8863165</v>
      </c>
      <c r="Z34" s="595">
        <v>98.478716019999993</v>
      </c>
      <c r="AA34" s="180">
        <v>0.76212572571319837</v>
      </c>
      <c r="AD34" s="594">
        <v>135.21352263999998</v>
      </c>
      <c r="AE34" s="595">
        <v>0</v>
      </c>
      <c r="AF34" s="180">
        <v>-1</v>
      </c>
      <c r="AI34" s="594">
        <v>182.62363575000001</v>
      </c>
      <c r="AJ34" s="595">
        <v>0</v>
      </c>
      <c r="AK34" s="180">
        <v>-1</v>
      </c>
    </row>
    <row r="35" spans="1:38" x14ac:dyDescent="0.2">
      <c r="G35" s="5"/>
      <c r="M35" s="4"/>
      <c r="O35" s="443"/>
      <c r="P35" s="443"/>
      <c r="Q35" s="443"/>
      <c r="R35" s="443"/>
      <c r="S35" s="8"/>
      <c r="T35" s="190"/>
      <c r="U35" s="191"/>
      <c r="V35" s="194"/>
      <c r="Y35" s="190"/>
      <c r="Z35" s="191"/>
      <c r="AA35" s="194"/>
      <c r="AD35" s="190"/>
      <c r="AE35" s="191"/>
      <c r="AF35" s="194"/>
      <c r="AI35" s="190"/>
      <c r="AJ35" s="191"/>
      <c r="AK35" s="194"/>
    </row>
    <row r="36" spans="1:38" x14ac:dyDescent="0.2">
      <c r="A36" s="579" t="s">
        <v>7</v>
      </c>
      <c r="B36" s="605">
        <v>0.93910940928436559</v>
      </c>
      <c r="C36" s="605">
        <v>0.93940708922265581</v>
      </c>
      <c r="D36" s="12"/>
      <c r="E36" s="604">
        <v>0.9360083500434857</v>
      </c>
      <c r="F36" s="605">
        <v>0.94102555162183787</v>
      </c>
      <c r="G36" s="605">
        <v>0.93933223271398514</v>
      </c>
      <c r="H36" s="606">
        <v>0.94759219800071404</v>
      </c>
      <c r="I36" s="605">
        <v>0.94126378092611629</v>
      </c>
      <c r="K36" s="605">
        <v>0.93877825344535148</v>
      </c>
      <c r="L36" s="826">
        <v>0.94136450346851852</v>
      </c>
      <c r="M36" s="605">
        <v>0</v>
      </c>
      <c r="N36" s="606">
        <v>0</v>
      </c>
      <c r="O36" s="986">
        <v>2.7699034018657809E-3</v>
      </c>
      <c r="P36" s="986">
        <v>3.3895184668064626E-4</v>
      </c>
      <c r="Q36" s="986">
        <v>-0.93933223271398514</v>
      </c>
      <c r="R36" s="986">
        <v>-0.94759219800071404</v>
      </c>
      <c r="S36" s="608" t="s">
        <v>18</v>
      </c>
      <c r="T36" s="603">
        <v>0.9360083500434857</v>
      </c>
      <c r="U36" s="827">
        <v>0.93877825344535148</v>
      </c>
      <c r="V36" s="597">
        <v>2.7699034018657809E-3</v>
      </c>
      <c r="W36" s="6" t="s">
        <v>18</v>
      </c>
      <c r="X36" s="6"/>
      <c r="Y36" s="603">
        <v>0.93861532029843631</v>
      </c>
      <c r="Z36" s="827">
        <v>0.94006073133050172</v>
      </c>
      <c r="AA36" s="597">
        <v>1.4454110320654134E-3</v>
      </c>
      <c r="AB36" s="6" t="s">
        <v>18</v>
      </c>
      <c r="AD36" s="603">
        <v>0.93885653324885787</v>
      </c>
      <c r="AE36" s="827">
        <v>0</v>
      </c>
      <c r="AF36" s="597">
        <v>-0.93885653324885787</v>
      </c>
      <c r="AG36" s="6" t="s">
        <v>18</v>
      </c>
      <c r="AI36" s="603">
        <v>0.94126378092611629</v>
      </c>
      <c r="AJ36" s="827">
        <v>0</v>
      </c>
      <c r="AK36" s="597">
        <v>-0.94126378092611629</v>
      </c>
      <c r="AL36" s="6" t="s">
        <v>18</v>
      </c>
    </row>
    <row r="37" spans="1:38" x14ac:dyDescent="0.2">
      <c r="A37" s="579" t="s">
        <v>8</v>
      </c>
      <c r="B37" s="605">
        <v>3.6597857385783979E-2</v>
      </c>
      <c r="C37" s="605">
        <v>3.6760825393357406E-2</v>
      </c>
      <c r="D37" s="12"/>
      <c r="E37" s="604">
        <v>4.6201818858620215E-2</v>
      </c>
      <c r="F37" s="604">
        <v>3.885450211408429E-2</v>
      </c>
      <c r="G37" s="604">
        <v>3.5355236557197876E-2</v>
      </c>
      <c r="H37" s="604">
        <v>3.3220938863649359E-2</v>
      </c>
      <c r="I37" s="605">
        <v>3.7955222331415676E-2</v>
      </c>
      <c r="K37" s="605">
        <v>2.9928575785133155E-2</v>
      </c>
      <c r="L37" s="826">
        <v>1.4173182780478437E-2</v>
      </c>
      <c r="M37" s="604">
        <v>3.5355236557197883E-2</v>
      </c>
      <c r="N37" s="1014">
        <v>3.322093886364931E-2</v>
      </c>
      <c r="O37" s="986">
        <v>-1.627324307348706E-2</v>
      </c>
      <c r="P37" s="986">
        <v>-2.4681319333605851E-2</v>
      </c>
      <c r="Q37" s="986">
        <v>0</v>
      </c>
      <c r="R37" s="986">
        <v>0</v>
      </c>
      <c r="S37" s="609" t="s">
        <v>18</v>
      </c>
      <c r="T37" s="607">
        <v>4.6201818858620215E-2</v>
      </c>
      <c r="U37" s="827">
        <v>2.9928575785133155E-2</v>
      </c>
      <c r="V37" s="597">
        <v>-1.627324307348706E-2</v>
      </c>
      <c r="W37" s="579" t="s">
        <v>18</v>
      </c>
      <c r="X37" s="770"/>
      <c r="Y37" s="607">
        <v>4.2279421729891804E-2</v>
      </c>
      <c r="Z37" s="827">
        <v>2.2278952698921262E-2</v>
      </c>
      <c r="AA37" s="597">
        <v>-2.0000469030970542E-2</v>
      </c>
      <c r="AB37" s="579" t="s">
        <v>18</v>
      </c>
      <c r="AD37" s="607">
        <v>3.6412677422918559E-2</v>
      </c>
      <c r="AE37" s="827">
        <v>3.9945845142002903E-2</v>
      </c>
      <c r="AF37" s="597">
        <v>3.5331677190843444E-3</v>
      </c>
      <c r="AG37" s="579" t="s">
        <v>18</v>
      </c>
      <c r="AI37" s="607">
        <v>3.7955222331415676E-2</v>
      </c>
      <c r="AJ37" s="827">
        <v>3.7955222331415676E-2</v>
      </c>
      <c r="AK37" s="597">
        <v>0</v>
      </c>
      <c r="AL37" s="579" t="s">
        <v>18</v>
      </c>
    </row>
    <row r="38" spans="1:38" x14ac:dyDescent="0.2">
      <c r="A38" s="579" t="s">
        <v>9</v>
      </c>
      <c r="B38" s="605">
        <v>3.7607375499724635E-2</v>
      </c>
      <c r="C38" s="605">
        <v>2.0743446114642385E-2</v>
      </c>
      <c r="D38" s="12"/>
      <c r="E38" s="604">
        <v>6.9495071779278425E-2</v>
      </c>
      <c r="F38" s="605">
        <v>-1.9275047589991875E-4</v>
      </c>
      <c r="G38" s="605">
        <v>9.4895662918611415E-2</v>
      </c>
      <c r="H38" s="606">
        <v>4.8731959791428373E-2</v>
      </c>
      <c r="I38" s="605">
        <v>5.2268380002572723E-2</v>
      </c>
      <c r="K38" s="605">
        <v>5.4353128646157253E-2</v>
      </c>
      <c r="L38" s="826">
        <v>6.6432098591820379E-2</v>
      </c>
      <c r="M38" s="605">
        <v>0</v>
      </c>
      <c r="N38" s="606">
        <v>0</v>
      </c>
      <c r="O38" s="986">
        <v>-1.5141943133121172E-2</v>
      </c>
      <c r="P38" s="986">
        <v>6.6624849067720301E-2</v>
      </c>
      <c r="Q38" s="986">
        <v>-9.4895662918611415E-2</v>
      </c>
      <c r="R38" s="986">
        <v>-4.8731959791428373E-2</v>
      </c>
      <c r="S38" s="609" t="s">
        <v>18</v>
      </c>
      <c r="T38" s="607">
        <v>6.9495071779278425E-2</v>
      </c>
      <c r="U38" s="827">
        <v>5.4353128646157253E-2</v>
      </c>
      <c r="V38" s="597">
        <v>-1.5141943133121172E-2</v>
      </c>
      <c r="W38" s="579" t="s">
        <v>18</v>
      </c>
      <c r="X38" s="770"/>
      <c r="Y38" s="607">
        <v>3.3164126170116492E-2</v>
      </c>
      <c r="Z38" s="827">
        <v>6.0347333159515265E-2</v>
      </c>
      <c r="AA38" s="597">
        <v>2.7183206989398773E-2</v>
      </c>
      <c r="AB38" s="579" t="s">
        <v>18</v>
      </c>
      <c r="AD38" s="607">
        <v>5.3633068386238797E-2</v>
      </c>
      <c r="AE38" s="827">
        <v>0</v>
      </c>
      <c r="AF38" s="597">
        <v>-5.3633068386238797E-2</v>
      </c>
      <c r="AG38" s="579" t="s">
        <v>18</v>
      </c>
      <c r="AI38" s="607">
        <v>5.2268380002572723E-2</v>
      </c>
      <c r="AJ38" s="827">
        <v>0</v>
      </c>
      <c r="AK38" s="597">
        <v>-5.2268380002572723E-2</v>
      </c>
      <c r="AL38" s="579" t="s">
        <v>18</v>
      </c>
    </row>
    <row r="39" spans="1:38" x14ac:dyDescent="0.2">
      <c r="B39" s="13"/>
      <c r="C39" s="13"/>
      <c r="E39" s="14"/>
      <c r="F39" s="15"/>
      <c r="G39" s="18"/>
      <c r="H39" s="15"/>
      <c r="I39" s="13"/>
      <c r="K39" s="14"/>
      <c r="L39" s="15"/>
      <c r="M39" s="16"/>
      <c r="N39" s="13"/>
      <c r="O39" s="16"/>
      <c r="P39" s="16"/>
      <c r="Q39" s="16"/>
      <c r="R39" s="16"/>
      <c r="T39" s="17"/>
      <c r="U39" s="16"/>
      <c r="V39" s="13"/>
      <c r="Y39" s="17"/>
      <c r="Z39" s="16"/>
      <c r="AA39" s="13"/>
      <c r="AD39" s="17"/>
      <c r="AE39" s="16"/>
      <c r="AF39" s="13"/>
      <c r="AI39" s="17"/>
      <c r="AJ39" s="16"/>
      <c r="AK39" s="13"/>
    </row>
    <row r="40" spans="1:38" x14ac:dyDescent="0.2">
      <c r="O40" s="16"/>
      <c r="P40" s="16"/>
      <c r="Q40" s="16"/>
      <c r="R40" s="16"/>
    </row>
    <row r="41" spans="1:38" x14ac:dyDescent="0.2">
      <c r="O41" s="16"/>
      <c r="P41" s="16"/>
      <c r="Q41" s="16"/>
      <c r="R41" s="16"/>
    </row>
    <row r="42" spans="1:38" x14ac:dyDescent="0.2">
      <c r="O42" s="16"/>
      <c r="P42" s="16"/>
      <c r="Q42" s="16"/>
      <c r="R42" s="16"/>
    </row>
    <row r="43" spans="1:38" x14ac:dyDescent="0.2">
      <c r="O43" s="16"/>
      <c r="P43" s="16"/>
      <c r="Q43" s="16"/>
      <c r="R43" s="16"/>
    </row>
    <row r="44" spans="1:38" x14ac:dyDescent="0.2">
      <c r="O44" s="16"/>
      <c r="P44" s="16"/>
      <c r="Q44" s="16"/>
      <c r="R44" s="16"/>
    </row>
  </sheetData>
  <mergeCells count="8">
    <mergeCell ref="AF2:AF3"/>
    <mergeCell ref="AK2:AK3"/>
    <mergeCell ref="AA2:AA3"/>
    <mergeCell ref="O2:O3"/>
    <mergeCell ref="P2:P3"/>
    <mergeCell ref="Q2:Q3"/>
    <mergeCell ref="R2:R3"/>
    <mergeCell ref="V2:V3"/>
  </mergeCells>
  <pageMargins left="0.70866141732283472" right="0.70866141732283472" top="0.78740157480314965" bottom="0.39370078740157483" header="0.31496062992125984" footer="0.31496062992125984"/>
  <pageSetup paperSize="9" scale="59" orientation="landscape" horizontalDpi="90" verticalDpi="90" r:id="rId1"/>
  <headerFooter scaleWithDoc="0">
    <oddHeader>&amp;L&amp;"Arial,Fett"&amp;K04+000Talanx Group – Financial Data Supplement Q2 2022
&amp;R&amp;G</oddHeader>
    <oddFooter>&amp;R&amp;8&amp;P/&amp;N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easyPacket version="1.0">
  <header version="14.0.0.6.tgk.20201112144404"/>
  <data>
    <l refId="0" ln="0" eid="XLHiddenElement"/>
  </data>
</easyPacket>
</file>

<file path=customXml/item2.xml><?xml version="1.0" encoding="utf-8"?>
<easyPacket version="1.0">
  <header version="14.0.0.6.tgk.20201112144404"/>
  <data>
    <l refId="0" ln="0" eid="XLHiddenElement"/>
  </data>
</easyPacket>
</file>

<file path=customXml/item3.xml><?xml version="1.0" encoding="utf-8"?>
<easyPacket version="1.0">
  <header version="14.0.0.6.tgk.20201112144404"/>
  <data>
    <l refId="0" ln="0" eid="XLHiddenElement"/>
  </data>
</easyPacket>
</file>

<file path=customXml/item4.xml><?xml version="1.0" encoding="utf-8"?>
<easyPacket version="1.0">
  <header version="14.0.0.6.tgk.20201112144404"/>
  <data>
    <l refId="0" ln="0" eid="XLHiddenElement"/>
  </data>
</easyPacket>
</file>

<file path=customXml/item5.xml><?xml version="1.0" encoding="utf-8"?>
<easyPacket version="1.0">
  <header version="14.0.0.6.tgk.20201112144404"/>
  <data>
    <be refId="0" clsId="LaunchedMultiTemplateReportVO">
      <be key="multiTemplateReport" refId="1" clsId="MultiTemplateReportVO">
        <s key="code">IR00400101</s>
        <a key="desc" refId="2" ln="4" eid="SYS_STR">
          <s>IR TX</s>
          <s>IR TX</s>
          <nl/>
          <nl/>
        </a>
        <be key="options" refId="3" clsId="OpzioniProspetto">
          <b key="lockSheets">N</b>
          <s key="separator"> - </s>
          <i key="elabType">2</i>
          <i key="saveType">2</i>
          <i key="runElabType">2</i>
          <b key="enableSaveZeroValues">N</b>
          <b key="enableLogData">N</b>
          <b key="refreshAfterSave">N</b>
          <b key="closeFormOnSave">N</b>
          <b key="drillOnlyOnUsedDims">N</b>
          <b key="forceExportReport">N</b>
          <i key="colorEditRGB">13434879</i>
          <i key="colorProtectedRGB">16777164</i>
          <i key="colorIRGB">13434828</i>
          <i key="colorEditTransactionCurencyRGB">13434879</i>
          <b key="sheetNamesWithCode">N</b>
          <b key="eventsWithUnlockedSheets">N</b>
          <e key="includeTemplateInSheetName" refId="4" id="IncludeTemplateInSheetNameEnum">0</e>
          <b key="enableDrillDown">S</b>
          <u key="expControlloThreshold">1E-09</u>
          <b key="disableTGKFunctions">N</b>
          <e key="headManipPosition" refId="5" id="HeaderManipulatorPositionEnum">A</e>
          <e key="repEngine" refId="6" id="RepEngineEnum">CFG</e>
          <i key="grainSize">1000</i>
          <i key="dataLoadPSize">4</i>
          <i key="dataProcPSize">6</i>
        </be>
        <m key="templates" refId="7" keid="SYS_STR" veid="Reporting.com.tagetik.report.IReportTemplateVO,Reporting">
          <key>
            <s>Template00</s>
          </key>
          <val>
            <be refId="8" clsId="ReportTemplateVO">
              <s key="code">Template00</s>
              <s key="desc">Info</s>
              <m key="matrices" refId="9" keid="SYS_STR" veid="Reporting.com.tagetik.tables.IMatrixPositionBlockVO,Reporting"/>
              <m key="cellFields" refId="10" keid="SYS_STR" veid="CodeCellField"/>
              <m key="dictionary" refId="11" keid="SYS_STR" veid="CodeMultiDescVO"/>
              <m key="controlExpressions" refId="12" keid="SYS_STR" veid="CodedExpControlloProspetto"/>
              <m key="inlineParameters" refId="13" keid="SYS_STR" veid="CodedInlineParameter"/>
              <m key="queries" refId="14" keid="SYS_STR" veid="Reporting.com.tagetik.query.IUserDefinedQueryVO,Reporting"/>
              <be key="sheets" refId="15" clsId="FilterNode">
                <l key="dimensionOids" refId="16" ln="0" eid="DimensionOid"/>
                <l key="AdHocParamDimensionOids" refId="17" ln="0" eid="DimensionOid"/>
                <be key="data" refId="18" clsId="FilterNodeData">
                  <ref key="filterNode" refId="15"/>
                  <i key="segmentLevel">0</i>
                  <e key="segment" refId="19" id="SegmentEnum">CF</e>
                  <b key="placeHolder">N</b>
                  <e key="weight" refId="20" id="WeightEnum">S</e>
                  <be key="textMatchingCondition" refId="21" clsId="TextMatchingCondition">
                    <e key="op" refId="22" id="ComparisonOperatorEnum">=</e>
                    <s key="val"/>
                  </be>
                  <e key="change" refId="23" id="ChangeEnum">CHG_CF</e>
                  <e key="dataType" refId="24" id="DataType">TYPE_U</e>
                  <b key="prevailingDataType">N</b>
                  <e key="editability" refId="25" id="EditableEnum">X</e>
                  <b key="signChange">N</b>
                  <b key="nativeSignChange">N</b>
                  <i key="sco">0</i>
                  <b key="applyFiltersForForcedScenarioPeriodoMap">N</b>
                  <b key="lineSplit">N</b>
                  <b key="addRCRow">N</b>
                  <b key="complementary">N</b>
                  <e key="periodicCalculation" refId="26" id="PeriodicCalculationEnum">Y</e>
                  <b key="breakLevelSubtotal">N</b>
                  <b key="alreadyDrilled">N</b>
                  <b key="multiSelection">N</b>
                </be>
                <cust key="id" clsId="FilterOid">1</cust>
                <s key="cod">ROOT</s>
                <s key="desc">Tab filters</s>
                <i key="index">0</i>
              </be>
              <m key="launchers" refId="27" keid="SYS_STR" veid="ElaborationsLauncher"/>
              <m key="actionLists" refId="28" keid="SYS_STR" veid="Reporting.com.tagetik.actionlist.ISnapshotActionList,Reporting"/>
              <l key="areas" refId="29" ln="0" eid="SYS_STR"/>
              <l key="charts" refId="30" ln="0" eid="SYS_STR"/>
              <l key="pivots" refId="31" ln="0" eid="SYS_STR"/>
            </be>
          </val>
          <key>
            <s>Template03</s>
          </key>
          <val>
            <be refId="32" clsId="ReportTemplateVO">
              <s key="code">Template03</s>
              <s key="desc">TX</s>
              <m key="matrices" refId="33" keid="SYS_STR" veid="Reporting.com.tagetik.tables.IMatrixPositionBlockVO,Reporting"/>
              <m key="cellFields" refId="34" keid="SYS_STR" veid="CodeCellField"/>
              <m key="dictionary" refId="35" keid="SYS_STR" veid="CodeMultiDescVO"/>
              <m key="controlExpressions" refId="36" keid="SYS_STR" veid="CodedExpControlloProspetto"/>
              <m key="inlineParameters" refId="37" keid="SYS_STR" veid="CodedInlineParameter"/>
              <m key="queries" refId="38" keid="SYS_STR" veid="Reporting.com.tagetik.query.IUserDefinedQueryVO,Reporting"/>
              <be key="sheets" refId="39" clsId="FilterNode">
                <l key="dimensionOids" refId="40" ln="0" eid="DimensionOid"/>
                <l key="AdHocParamDimensionOids" refId="41" ln="0" eid="DimensionOid"/>
                <be key="data" refId="42" clsId="FilterNodeData">
                  <ref key="filterNode" refId="39"/>
                  <i key="segmentLevel">0</i>
                  <ref key="segment" refId="19"/>
                  <b key="placeHolder">N</b>
                  <ref key="weight" refId="20"/>
                  <be key="textMatchingCondition" refId="43" clsId="TextMatchingCondition">
                    <ref key="op" refId="22"/>
                    <s key="val"/>
                  </be>
                  <ref key="change" refId="23"/>
                  <ref key="dataType" refId="24"/>
                  <b key="prevailingDataType">N</b>
                  <ref key="editability" refId="25"/>
                  <b key="signChange">N</b>
                  <b key="nativeSignChange">N</b>
                  <i key="sco">0</i>
                  <b key="applyFiltersForForcedScenarioPeriodoMap">N</b>
                  <b key="lineSplit">N</b>
                  <b key="addRCRow">N</b>
                  <b key="complementary">N</b>
                  <ref key="periodicCalculation" refId="26"/>
                  <b key="breakLevelSubtotal">N</b>
                  <b key="alreadyDrilled">N</b>
                  <b key="multiSelection">N</b>
                </be>
                <cust key="id" clsId="FilterOid">1</cust>
                <s key="cod">ROOT</s>
                <s key="desc">Tab filters</s>
                <i key="index">0</i>
              </be>
              <m key="launchers" refId="44" keid="SYS_STR" veid="ElaborationsLauncher"/>
              <m key="actionLists" refId="45" keid="SYS_STR" veid="Reporting.com.tagetik.actionlist.ISnapshotActionList,Reporting"/>
              <l key="areas" refId="46" ln="0" eid="SYS_STR"/>
              <l key="charts" refId="47" ln="0" eid="SYS_STR"/>
              <l key="pivots" refId="48" ln="0" eid="SYS_STR"/>
            </be>
          </val>
          <key>
            <s>Template01</s>
          </key>
          <val>
            <be refId="49" clsId="ReportTemplateVO">
              <s key="code">Template01</s>
              <s key="desc">Keyfig</s>
              <m key="matrices" refId="50" keid="SYS_STR" veid="Reporting.com.tagetik.tables.IMatrixPositionBlockVO,Reporting"/>
              <m key="cellFields" refId="51" keid="SYS_STR" veid="CodeCellField"/>
              <m key="dictionary" refId="52" keid="SYS_STR" veid="CodeMultiDescVO"/>
              <m key="controlExpressions" refId="53" keid="SYS_STR" veid="CodedExpControlloProspetto"/>
              <m key="inlineParameters" refId="54" keid="SYS_STR" veid="CodedInlineParameter"/>
              <m key="queries" refId="55" keid="SYS_STR" veid="Reporting.com.tagetik.query.IUserDefinedQueryVO,Reporting"/>
              <be key="sheets" refId="56" clsId="FilterNode">
                <l key="dimensionOids" refId="57" ln="0" eid="DimensionOid"/>
                <l key="AdHocParamDimensionOids" refId="58" ln="0" eid="DimensionOid"/>
                <be key="data" refId="59" clsId="FilterNodeData">
                  <ref key="filterNode" refId="56"/>
                  <i key="segmentLevel">0</i>
                  <ref key="segment" refId="19"/>
                  <b key="placeHolder">N</b>
                  <ref key="weight" refId="20"/>
                  <be key="textMatchingCondition" refId="60" clsId="TextMatchingCondition">
                    <ref key="op" refId="22"/>
                    <s key="val"/>
                  </be>
                  <ref key="change" refId="23"/>
                  <ref key="dataType" refId="24"/>
                  <b key="prevailingDataType">N</b>
                  <ref key="editability" refId="25"/>
                  <b key="signChange">N</b>
                  <b key="nativeSignChange">N</b>
                  <i key="sco">0</i>
                  <b key="applyFiltersForForcedScenarioPeriodoMap">N</b>
                  <b key="lineSplit">N</b>
                  <b key="addRCRow">N</b>
                  <b key="complementary">N</b>
                  <ref key="periodicCalculation" refId="26"/>
                  <b key="breakLevelSubtotal">N</b>
                  <b key="alreadyDrilled">N</b>
                  <b key="multiSelection">N</b>
                </be>
                <cust key="id" clsId="FilterOid">1</cust>
                <s key="cod">ROOT</s>
                <s key="desc">Tab filters</s>
                <i key="index">0</i>
              </be>
              <m key="launchers" refId="61" keid="SYS_STR" veid="ElaborationsLauncher"/>
              <m key="actionLists" refId="62" keid="SYS_STR" veid="Reporting.com.tagetik.actionlist.ISnapshotActionList,Reporting"/>
              <l key="areas" refId="63" ln="0" eid="SYS_STR"/>
              <l key="charts" refId="64" ln="0" eid="SYS_STR"/>
              <l key="pivots" refId="65" ln="0" eid="SYS_STR"/>
            </be>
          </val>
          <key>
            <s>Template02</s>
          </key>
          <val>
            <be refId="66" clsId="ReportTemplateVO">
              <s key="code">Template02</s>
              <s key="desc">TX_IR</s>
              <m key="matrices" refId="67" keid="SYS_STR" veid="Reporting.com.tagetik.tables.IMatrixPositionBlockVO,Reporting"/>
              <m key="cellFields" refId="68" keid="SYS_STR" veid="CodeCellField"/>
              <m key="dictionary" refId="69" keid="SYS_STR" veid="CodeMultiDescVO"/>
              <m key="controlExpressions" refId="70" keid="SYS_STR" veid="CodedExpControlloProspetto"/>
              <m key="inlineParameters" refId="71" keid="SYS_STR" veid="CodedInlineParameter"/>
              <m key="queries" refId="72" keid="SYS_STR" veid="Reporting.com.tagetik.query.IUserDefinedQueryVO,Reporting"/>
              <be key="sheets" refId="73" clsId="FilterNode">
                <l key="dimensionOids" refId="74" ln="0" eid="DimensionOid"/>
                <l key="AdHocParamDimensionOids" refId="75" ln="0" eid="DimensionOid"/>
                <be key="data" refId="76" clsId="FilterNodeData">
                  <ref key="filterNode" refId="73"/>
                  <i key="segmentLevel">0</i>
                  <ref key="segment" refId="19"/>
                  <b key="placeHolder">N</b>
                  <ref key="weight" refId="20"/>
                  <be key="textMatchingCondition" refId="77" clsId="TextMatchingCondition">
                    <ref key="op" refId="22"/>
                    <s key="val"/>
                  </be>
                  <ref key="change" refId="23"/>
                  <ref key="dataType" refId="24"/>
                  <b key="prevailingDataType">N</b>
                  <ref key="editability" refId="25"/>
                  <b key="signChange">N</b>
                  <b key="nativeSignChange">N</b>
                  <i key="sco">0</i>
                  <b key="applyFiltersForForcedScenarioPeriodoMap">N</b>
                  <b key="lineSplit">N</b>
                  <b key="addRCRow">N</b>
                  <b key="complementary">N</b>
                  <ref key="periodicCalculation" refId="26"/>
                  <b key="breakLevelSubtotal">N</b>
                  <b key="alreadyDrilled">N</b>
                  <b key="multiSelection">N</b>
                </be>
                <cust key="id" clsId="FilterOid">1</cust>
                <s key="cod">ROOT</s>
                <s key="desc">Tab filters</s>
                <i key="index">0</i>
              </be>
              <m key="launchers" refId="78" keid="SYS_STR" veid="ElaborationsLauncher"/>
              <m key="actionLists" refId="79" keid="SYS_STR" veid="Reporting.com.tagetik.actionlist.ISnapshotActionList,Reporting"/>
              <l key="areas" refId="80" ln="0" eid="SYS_STR"/>
              <l key="charts" refId="81" ln="0" eid="SYS_STR"/>
              <l key="pivots" refId="82" ln="0" eid="SYS_STR"/>
            </be>
          </val>
        </m>
        <m key="templateLayouts" refId="83" keid="SYS_STR" veid="Reporting.com.tagetik.report.IReportTemplateLayoutVO,Reporting">
          <key>
            <s>Template00</s>
          </key>
          <val>
            <be refId="84" clsId="ReportTemplateLayoutVO">
              <i key="index">3</i>
              <s key="code">Template00</s>
              <m key="cellFieldAddresses" refId="85" keid="SYS_STR" veid="Reporting.com.tagetik.spreadsheet.gridwrappers.IGridReaderVO,Reporting"/>
              <m key="controlExpressionsAddresses" refId="86" keid="SYS_STR" veid="Reporting.com.tagetik.spreadsheet.gridwrappers.IGridReaderVO,Reporting"/>
              <m key="inlineParameterAddresses" refId="87" keid="SYS_STR" veid="Reporting.com.tagetik.spreadsheet.gridwrappers.IGridReaderVO,Reporting"/>
              <m key="dictionaryAddresses" refId="88" keid="SYS_STR" veid="Reporting.com.tagetik.spreadsheet.gridwrappers.IGridReaderVO,Reporting"/>
              <m key="hyperlinkAddresses" refId="89" keid="SYS_STR" veid="Reporting.com.tagetik.spreadsheet.gridwrappers.IGridReaderVO,Reporting"/>
              <m key="matrixGridReaders" refId="90" keid="SYS_STR" veid="Reporting.com.tagetik.spreadsheet.gridwrappers.IGridReaderVO,Reporting"/>
              <m key="queryGridReaders" refId="91" keid="SYS_STR" veid="Reporting.com.tagetik.spreadsheet.gridwrappers.IGridReaderVO,Reporting"/>
            </be>
          </val>
          <key>
            <s>Template03</s>
          </key>
          <val>
            <be refId="92" clsId="ReportTemplateLayoutVO">
              <i key="index">0</i>
              <s key="code">Template03</s>
              <m key="cellFieldAddresses" refId="93" keid="SYS_STR" veid="Reporting.com.tagetik.spreadsheet.gridwrappers.IGridReaderVO,Reporting"/>
              <m key="controlExpressionsAddresses" refId="94" keid="SYS_STR" veid="Reporting.com.tagetik.spreadsheet.gridwrappers.IGridReaderVO,Reporting"/>
              <m key="inlineParameterAddresses" refId="95" keid="SYS_STR" veid="Reporting.com.tagetik.spreadsheet.gridwrappers.IGridReaderVO,Reporting"/>
              <m key="dictionaryAddresses" refId="96" keid="SYS_STR" veid="Reporting.com.tagetik.spreadsheet.gridwrappers.IGridReaderVO,Reporting"/>
              <m key="hyperlinkAddresses" refId="97" keid="SYS_STR" veid="Reporting.com.tagetik.spreadsheet.gridwrappers.IGridReaderVO,Reporting"/>
              <m key="matrixGridReaders" refId="98" keid="SYS_STR" veid="Reporting.com.tagetik.spreadsheet.gridwrappers.IGridReaderVO,Reporting"/>
              <m key="queryGridReaders" refId="99" keid="SYS_STR" veid="Reporting.com.tagetik.spreadsheet.gridwrappers.IGridReaderVO,Reporting"/>
            </be>
          </val>
          <key>
            <s>Template01</s>
          </key>
          <val>
            <be refId="100" clsId="ReportTemplateLayoutVO">
              <i key="index">1</i>
              <s key="code">Template01</s>
              <m key="cellFieldAddresses" refId="101" keid="SYS_STR" veid="Reporting.com.tagetik.spreadsheet.gridwrappers.IGridReaderVO,Reporting"/>
              <m key="controlExpressionsAddresses" refId="102" keid="SYS_STR" veid="Reporting.com.tagetik.spreadsheet.gridwrappers.IGridReaderVO,Reporting"/>
              <m key="inlineParameterAddresses" refId="103" keid="SYS_STR" veid="Reporting.com.tagetik.spreadsheet.gridwrappers.IGridReaderVO,Reporting"/>
              <m key="dictionaryAddresses" refId="104" keid="SYS_STR" veid="Reporting.com.tagetik.spreadsheet.gridwrappers.IGridReaderVO,Reporting"/>
              <m key="hyperlinkAddresses" refId="105" keid="SYS_STR" veid="Reporting.com.tagetik.spreadsheet.gridwrappers.IGridReaderVO,Reporting"/>
              <m key="matrixGridReaders" refId="106" keid="SYS_STR" veid="Reporting.com.tagetik.spreadsheet.gridwrappers.IGridReaderVO,Reporting"/>
              <m key="queryGridReaders" refId="107" keid="SYS_STR" veid="Reporting.com.tagetik.spreadsheet.gridwrappers.IGridReaderVO,Reporting"/>
            </be>
          </val>
          <key>
            <s>Template02</s>
          </key>
          <val>
            <be refId="108" clsId="ReportTemplateLayoutVO">
              <i key="index">2</i>
              <s key="code">Template02</s>
              <m key="cellFieldAddresses" refId="109" keid="SYS_STR" veid="Reporting.com.tagetik.spreadsheet.gridwrappers.IGridReaderVO,Reporting"/>
              <m key="controlExpressionsAddresses" refId="110" keid="SYS_STR" veid="Reporting.com.tagetik.spreadsheet.gridwrappers.IGridReaderVO,Reporting"/>
              <m key="inlineParameterAddresses" refId="111" keid="SYS_STR" veid="Reporting.com.tagetik.spreadsheet.gridwrappers.IGridReaderVO,Reporting"/>
              <m key="dictionaryAddresses" refId="112" keid="SYS_STR" veid="Reporting.com.tagetik.spreadsheet.gridwrappers.IGridReaderVO,Reporting"/>
              <m key="hyperlinkAddresses" refId="113" keid="SYS_STR" veid="Reporting.com.tagetik.spreadsheet.gridwrappers.IGridReaderVO,Reporting"/>
              <m key="matrixGridReaders" refId="114" keid="SYS_STR" veid="Reporting.com.tagetik.spreadsheet.gridwrappers.IGridReaderVO,Reporting"/>
              <m key="queryGridReaders" refId="115" keid="SYS_STR" veid="Reporting.com.tagetik.spreadsheet.gridwrappers.IGridReaderVO,Reporting"/>
            </be>
          </val>
        </m>
        <m key="adHocParameters" refId="116" keid="SYS_STR" veid="ProspParametro"/>
        <l key="parametersToBeRequested" refId="117" ln="0" eid="ParameterInfo"/>
      </be>
      <be key="launchResult" refId="118" clsId="MultiRepLaunchResult">
        <be key="elabResult" refId="119" clsId="ElabResult"/>
        <m key="valori" refId="120" keid="SYS_STR" veid="ProspElaborationTaskResult"/>
        <m key="exportedType" refId="121" keid="SYS_STR" veid="SYS_STR"/>
        <m key="exportedResult" refId="122" keid="SYS_STR" veid="System.Byte[]"/>
        <b key="flagValidation">N</b>
      </be>
      <be key="parameters" refId="123" clsId="LaunchParameters">
        <i key="descLanguage">0</i>
        <b key="dataEntry">N</b>
        <b key="checkEdit">S</b>
        <b key="createMatrixAreas">N</b>
      </be>
      <be key="launchInfo" refId="124" clsId="LaunchInfo">
        <d key="launchTime">1606761960332</d>
        <s key="handlerId">85b6e5fd-c1ca-470d-a0cb-6870a54645d0</s>
      </be>
    </be>
  </data>
</easyPacket>
</file>

<file path=customXml/item6.xml><?xml version="1.0" encoding="utf-8"?>
<easyPacket version="1.0">
  <header version="14.0.0.6.tgk.20201112144404"/>
  <data>
    <l refId="0" ln="0" eid="XLHiddenElement"/>
  </data>
</easyPacket>
</file>

<file path=customXml/itemProps1.xml><?xml version="1.0" encoding="utf-8"?>
<ds:datastoreItem xmlns:ds="http://schemas.openxmlformats.org/officeDocument/2006/customXml" ds:itemID="{546FDB1A-E613-423B-ABA9-B6ED1630EBBE}">
  <ds:schemaRefs/>
</ds:datastoreItem>
</file>

<file path=customXml/itemProps2.xml><?xml version="1.0" encoding="utf-8"?>
<ds:datastoreItem xmlns:ds="http://schemas.openxmlformats.org/officeDocument/2006/customXml" ds:itemID="{14DC4BA8-B4FA-4A74-AAFD-E3F366228CC4}">
  <ds:schemaRefs/>
</ds:datastoreItem>
</file>

<file path=customXml/itemProps3.xml><?xml version="1.0" encoding="utf-8"?>
<ds:datastoreItem xmlns:ds="http://schemas.openxmlformats.org/officeDocument/2006/customXml" ds:itemID="{93CE8859-CB66-4056-BA2B-E9E3100476E7}">
  <ds:schemaRefs/>
</ds:datastoreItem>
</file>

<file path=customXml/itemProps4.xml><?xml version="1.0" encoding="utf-8"?>
<ds:datastoreItem xmlns:ds="http://schemas.openxmlformats.org/officeDocument/2006/customXml" ds:itemID="{D550A342-0010-4BFC-BD9C-0DC4DFDE97E4}">
  <ds:schemaRefs/>
</ds:datastoreItem>
</file>

<file path=customXml/itemProps5.xml><?xml version="1.0" encoding="utf-8"?>
<ds:datastoreItem xmlns:ds="http://schemas.openxmlformats.org/officeDocument/2006/customXml" ds:itemID="{D0F6D386-E8DA-4D2F-AF8F-5178D2F3358F}">
  <ds:schemaRefs/>
</ds:datastoreItem>
</file>

<file path=customXml/itemProps6.xml><?xml version="1.0" encoding="utf-8"?>
<ds:datastoreItem xmlns:ds="http://schemas.openxmlformats.org/officeDocument/2006/customXml" ds:itemID="{D9CC93A3-7819-49AD-A812-3668927301F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Index</vt:lpstr>
      <vt:lpstr>Group Key Figures</vt:lpstr>
      <vt:lpstr>Earnings Overview</vt:lpstr>
      <vt:lpstr>Group P&amp;L</vt:lpstr>
      <vt:lpstr>Primary Insurance P&amp;L</vt:lpstr>
      <vt:lpstr>Industrial Lines P&amp;L</vt:lpstr>
      <vt:lpstr>Retail Germany P&amp;L</vt:lpstr>
      <vt:lpstr>Retail Germany PC P&amp;L</vt:lpstr>
      <vt:lpstr>Retail Germany Life P&amp;L</vt:lpstr>
      <vt:lpstr>Retail International P&amp;L</vt:lpstr>
      <vt:lpstr>Retail Int. P&amp;C &amp; Life split</vt:lpstr>
      <vt:lpstr>Retail International CEE P&amp;L</vt:lpstr>
      <vt:lpstr>Retail International LatAm P&amp;L</vt:lpstr>
      <vt:lpstr>Reinsurance P&amp;L</vt:lpstr>
      <vt:lpstr>PC Reinsurance P&amp;L</vt:lpstr>
      <vt:lpstr>LH Reinsurance P&amp;L</vt:lpstr>
      <vt:lpstr>Corporate Operations P&amp;L</vt:lpstr>
      <vt:lpstr>Consolidation P&amp;L</vt:lpstr>
      <vt:lpstr>Combined Ratios</vt:lpstr>
      <vt:lpstr>Balance Sheet</vt:lpstr>
      <vt:lpstr>Investments</vt:lpstr>
      <vt:lpstr>Equity</vt:lpstr>
      <vt:lpstr>Solvency</vt:lpstr>
      <vt:lpstr>Exchange rates</vt:lpstr>
      <vt:lpstr>Group</vt:lpstr>
      <vt:lpstr>'Earnings Overview'!Print_Area</vt:lpstr>
      <vt:lpstr>'Exchange rates'!Print_Area</vt:lpstr>
      <vt:lpstr>'Group P&amp;L'!Print_Area</vt:lpstr>
      <vt:lpstr>Index!Print_Area</vt:lpstr>
      <vt:lpstr>'Retail Germany Life P&amp;L'!Print_Area</vt:lpstr>
      <vt:lpstr>'Retail Germany PC P&amp;L'!Print_Area</vt:lpstr>
      <vt:lpstr>'Retail International LatAm P&amp;L'!Print_Area</vt:lpstr>
    </vt:vector>
  </TitlesOfParts>
  <Company>HDI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Wolters, Julian</dc:creator>
  <cp:lastModifiedBy>Gade, Bernt</cp:lastModifiedBy>
  <cp:lastPrinted>2022-08-09T10:24:31Z</cp:lastPrinted>
  <dcterms:created xsi:type="dcterms:W3CDTF">2008-10-27T13:38:20Z</dcterms:created>
  <dcterms:modified xsi:type="dcterms:W3CDTF">2022-08-09T10:26:25Z</dcterms:modified>
</cp:coreProperties>
</file>