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J:\TX\IR\Daten\Veranstaltungen\2025\Reporting\FY2024\FDS\"/>
    </mc:Choice>
  </mc:AlternateContent>
  <xr:revisionPtr revIDLastSave="0" documentId="13_ncr:1_{86BF5550-AD47-4429-AEAD-C2DE28AD4C08}" xr6:coauthVersionLast="47" xr6:coauthVersionMax="47" xr10:uidLastSave="{00000000-0000-0000-0000-000000000000}"/>
  <bookViews>
    <workbookView xWindow="-120" yWindow="-120" windowWidth="29040" windowHeight="17640" firstSheet="16" activeTab="19" xr2:uid="{E7429CFA-A616-4577-9820-22B3EB9E7519}"/>
  </bookViews>
  <sheets>
    <sheet name="Cover Page" sheetId="3" r:id="rId1"/>
    <sheet name="Key figures" sheetId="4" r:id="rId2"/>
    <sheet name="Group p&amp;l" sheetId="6" r:id="rId3"/>
    <sheet name="Primary Insurance" sheetId="7" r:id="rId4"/>
    <sheet name="Corporate &amp; Specialty" sheetId="8" r:id="rId5"/>
    <sheet name="Retail International (total)" sheetId="9" r:id="rId6"/>
    <sheet name="Retail International PC vs Life" sheetId="10" r:id="rId7"/>
    <sheet name="Retail International Europe" sheetId="11" r:id="rId8"/>
    <sheet name="Retail International LatAm" sheetId="12" r:id="rId9"/>
    <sheet name="Retail Germany" sheetId="13" r:id="rId10"/>
    <sheet name="Retail Germany PC vs Life" sheetId="14" r:id="rId11"/>
    <sheet name="P&amp;C Reinsurance" sheetId="15" r:id="rId12"/>
    <sheet name="L&amp;H Reinsurance" sheetId="16" r:id="rId13"/>
    <sheet name="Reinsurance (total)" sheetId="17" r:id="rId14"/>
    <sheet name="Group Operations" sheetId="18" r:id="rId15"/>
    <sheet name="Consolidation" sheetId="19" r:id="rId16"/>
    <sheet name="Insurance revenue" sheetId="20" r:id="rId17"/>
    <sheet name="CSM recognition timetable" sheetId="21" r:id="rId18"/>
    <sheet name="Combined ratios" sheetId="5" r:id="rId19"/>
    <sheet name="Net investment income" sheetId="22" r:id="rId20"/>
    <sheet name="Investments" sheetId="23" r:id="rId21"/>
    <sheet name="Balance sheets" sheetId="24" r:id="rId22"/>
    <sheet name="Equity" sheetId="25" r:id="rId23"/>
    <sheet name="Solvency" sheetId="26" r:id="rId24"/>
    <sheet name="Exchange rates" sheetId="27" r:id="rId25"/>
  </sheets>
  <externalReferences>
    <externalReference r:id="rId26"/>
  </externalReferences>
  <definedNames>
    <definedName name="Data">'Group p&amp;l'!$A$1:$W$83</definedName>
    <definedName name="FDS">'Insurance revenue'!$A$1:$T$101</definedName>
    <definedName name="FDSData">'Group p&amp;l'!$A$1:$W$83</definedName>
    <definedName name="FDSData1" localSheetId="9">'Retail Germany'!$A$2:$W$86</definedName>
    <definedName name="FDSdata1">'Key figures'!$A$1:$W$60</definedName>
    <definedName name="FDSData2">'Combined ratios'!$A$1:$V$57</definedName>
    <definedName name="FDSData3">'Reinsurance (total)'!$A$1:$W$86</definedName>
    <definedName name="Period">'[1]FS11120|Primary|1'!$Q$11</definedName>
    <definedName name="_xlnm.Print_Area" localSheetId="0">'Cover Page'!$A$1:$C$25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85" i="13" l="1"/>
  <c r="P79" i="7"/>
  <c r="Q79" i="7" s="1"/>
</calcChain>
</file>

<file path=xl/sharedStrings.xml><?xml version="1.0" encoding="utf-8"?>
<sst xmlns="http://schemas.openxmlformats.org/spreadsheetml/2006/main" count="2468" uniqueCount="379">
  <si>
    <t>Talanx Group</t>
  </si>
  <si>
    <t>Financial Data Supplement as of 31 December 2024</t>
  </si>
  <si>
    <t>Notes:</t>
  </si>
  <si>
    <t>The quarterly figures regarding the net assets, financial position and results of operations have been prepared in conformity with International Financial Reporting Standards. The presented financial information does not represent financial statements within the meaning of International Accounting Standard (IAS) 1.</t>
  </si>
  <si>
    <t>The financial results are based on the new IFRS 17 (Insurance Contracts) and IFRS 9 (Financial Instruments) accounting standards, which have been adopted as of 1 January 2023. Comparative periods have been adjusted to reflect the application of these new accounting standards.</t>
  </si>
  <si>
    <t>Group key figures</t>
  </si>
  <si>
    <t/>
  </si>
  <si>
    <t>in EURm</t>
  </si>
  <si>
    <t>FY 2022</t>
  </si>
  <si>
    <t>Q1 2023</t>
  </si>
  <si>
    <t>Q2 2023</t>
  </si>
  <si>
    <t>Q3 2023</t>
  </si>
  <si>
    <t>Q4 2023</t>
  </si>
  <si>
    <t>FY 2023</t>
  </si>
  <si>
    <t>Q1 2024</t>
  </si>
  <si>
    <t>Q2 2024</t>
  </si>
  <si>
    <t>Q3 2024</t>
  </si>
  <si>
    <t>Q4 2024</t>
  </si>
  <si>
    <t>Q4 2024
vs. Q4 2023</t>
  </si>
  <si>
    <t>FY 2024</t>
  </si>
  <si>
    <t>FY 2024
 vs. FY 2023</t>
  </si>
  <si>
    <t>Insurance revenue</t>
  </si>
  <si>
    <r>
      <t xml:space="preserve">     </t>
    </r>
    <r>
      <rPr>
        <sz val="10"/>
        <rFont val="Arial"/>
        <family val="2"/>
      </rPr>
      <t>Property / casualty</t>
    </r>
    <r>
      <rPr>
        <vertAlign val="superscript"/>
        <sz val="10"/>
        <rFont val="Arial"/>
        <family val="2"/>
      </rPr>
      <t>1</t>
    </r>
  </si>
  <si>
    <t xml:space="preserve">     Primary Insurance</t>
  </si>
  <si>
    <t xml:space="preserve">          Property / casualty</t>
  </si>
  <si>
    <t xml:space="preserve">          Life</t>
  </si>
  <si>
    <t xml:space="preserve">     Reinsurance</t>
  </si>
  <si>
    <t xml:space="preserve">          Life / health</t>
  </si>
  <si>
    <t>Insurance revenue by region (in%)</t>
  </si>
  <si>
    <t xml:space="preserve">      Germany</t>
  </si>
  <si>
    <t>pts.</t>
  </si>
  <si>
    <t xml:space="preserve">      United Kingdom</t>
  </si>
  <si>
    <t xml:space="preserve">      Central and Eastern Europe (CEE), including Türkiye</t>
  </si>
  <si>
    <t xml:space="preserve">      Rest of Europe</t>
  </si>
  <si>
    <t xml:space="preserve">      United States of America</t>
  </si>
  <si>
    <t xml:space="preserve">      Rest of North America</t>
  </si>
  <si>
    <t xml:space="preserve">      Latin America</t>
  </si>
  <si>
    <t xml:space="preserve">      Asia and Australia</t>
  </si>
  <si>
    <t xml:space="preserve">      Africa</t>
  </si>
  <si>
    <t>Insurance service result (net)</t>
  </si>
  <si>
    <t>Net investment result for own risk</t>
  </si>
  <si>
    <t>Operating profit / loss (EBIT)</t>
  </si>
  <si>
    <t>Net income attributable to shareholders of Talanx AG</t>
  </si>
  <si>
    <t xml:space="preserve">      Primary Insurance</t>
  </si>
  <si>
    <t xml:space="preserve">      Reinsurance</t>
  </si>
  <si>
    <t>Return on equity</t>
  </si>
  <si>
    <t xml:space="preserve">     Net income impact from fair value through p&amp;l (FVPL) assets</t>
  </si>
  <si>
    <t xml:space="preserve">     Return on equity adjusted for net income impact from fair value through p&amp;l (FVPL) assets</t>
  </si>
  <si>
    <t>Basic earnings per share</t>
  </si>
  <si>
    <t>Diluted earnings per share</t>
  </si>
  <si>
    <t>Combined ratio (property / casualty) (net / gross)</t>
  </si>
  <si>
    <t xml:space="preserve">      Primary Insurance (net / gross)</t>
  </si>
  <si>
    <t xml:space="preserve">      Reinsurance (net / net)</t>
  </si>
  <si>
    <t>Net return on investments for own risk</t>
  </si>
  <si>
    <t>01.01.2022</t>
  </si>
  <si>
    <t>31.12.2024
 vs. 31.12.2023</t>
  </si>
  <si>
    <t>Total assets</t>
  </si>
  <si>
    <t>Investments for own risk</t>
  </si>
  <si>
    <t>Equity attributable to shareholders of Talanx AG</t>
  </si>
  <si>
    <t>Contractual service margin (net)</t>
  </si>
  <si>
    <t>Subordinated liabilities (hybrid capital)</t>
  </si>
  <si>
    <r>
      <t>Carrying amount per shar</t>
    </r>
    <r>
      <rPr>
        <sz val="10"/>
        <rFont val="Arial"/>
        <family val="2"/>
      </rPr>
      <t>e (in EUR)</t>
    </r>
  </si>
  <si>
    <t xml:space="preserve">     excluding goodwill</t>
  </si>
  <si>
    <r>
      <t>Share price</t>
    </r>
    <r>
      <rPr>
        <sz val="10"/>
        <rFont val="Arial"/>
        <family val="2"/>
      </rPr>
      <t xml:space="preserve"> (in EUR)</t>
    </r>
  </si>
  <si>
    <t>Number of shares outstanding</t>
  </si>
  <si>
    <t>Solvency 2 ratio (excluding transitional)</t>
  </si>
  <si>
    <t>Employees (full-time equivalents)</t>
  </si>
  <si>
    <r>
      <rPr>
        <vertAlign val="superscript"/>
        <sz val="10"/>
        <rFont val="Arial"/>
        <family val="2"/>
      </rPr>
      <t>1</t>
    </r>
    <r>
      <rPr>
        <sz val="10"/>
        <rFont val="Arial"/>
        <family val="2"/>
      </rPr>
      <t xml:space="preserve"> Not consolidated; basis for Group combined ratio</t>
    </r>
  </si>
  <si>
    <t>Consolidated statement of income</t>
  </si>
  <si>
    <t>1.</t>
  </si>
  <si>
    <t>Claims incurred</t>
  </si>
  <si>
    <t>Administrative expenses</t>
  </si>
  <si>
    <t>Other technical expenses</t>
  </si>
  <si>
    <t>Commissions other than insurance acquisition cash flows</t>
  </si>
  <si>
    <t>Amortisation of insurance acquisition cash flows</t>
  </si>
  <si>
    <t>Loss component</t>
  </si>
  <si>
    <t>2.</t>
  </si>
  <si>
    <t>Insurance service expenses</t>
  </si>
  <si>
    <t>Reinsurance expenses (ceded)</t>
  </si>
  <si>
    <t>Income from reinsurance contracts held (ceded)</t>
  </si>
  <si>
    <t>3.</t>
  </si>
  <si>
    <t>Net income / net expenses from reinsurance contracts held</t>
  </si>
  <si>
    <t xml:space="preserve">Ordinary investment income </t>
  </si>
  <si>
    <t>Appreciation</t>
  </si>
  <si>
    <t>Realised gains on investments (RGI)</t>
  </si>
  <si>
    <t>Investment gains from fair value changes</t>
  </si>
  <si>
    <t>4a.</t>
  </si>
  <si>
    <t>Investment income for own risk (gross)</t>
  </si>
  <si>
    <t>Realised losses from investments (RLI)</t>
  </si>
  <si>
    <t>Investment losses from fair value changes</t>
  </si>
  <si>
    <t>Expenses from investment contracts</t>
  </si>
  <si>
    <t>Depreciation and losses of impairments of investments</t>
  </si>
  <si>
    <t>Change on ECL (Expected Credit Loss)</t>
  </si>
  <si>
    <t>Other investment expenses</t>
  </si>
  <si>
    <t>4b.</t>
  </si>
  <si>
    <t>Investment expenses for own risk</t>
  </si>
  <si>
    <t>Net investment income for own risk</t>
  </si>
  <si>
    <t>Net investment income for the account and risk of life insurance policyholders</t>
  </si>
  <si>
    <t>Net investment income</t>
  </si>
  <si>
    <t>5a.</t>
  </si>
  <si>
    <t>Finance income / finance expenses from insurance contracts issued (incl. currency effects)</t>
  </si>
  <si>
    <t>5b.</t>
  </si>
  <si>
    <t>Finance income / finance expenses from reinsurance contracts held (incl. currency effects)</t>
  </si>
  <si>
    <t>Net insurance financial result</t>
  </si>
  <si>
    <t>Correction of currency result from net insurance financial result</t>
  </si>
  <si>
    <t>Net insurance financial result before currency effects</t>
  </si>
  <si>
    <t>Net insurance financial and investment result before currency effects</t>
  </si>
  <si>
    <t>6a.</t>
  </si>
  <si>
    <t>Currency result on investments</t>
  </si>
  <si>
    <t>6b.</t>
  </si>
  <si>
    <t>Currency effect related to insurance financial result (net)</t>
  </si>
  <si>
    <t>6c.</t>
  </si>
  <si>
    <t>Other currency result</t>
  </si>
  <si>
    <t>Net currency result</t>
  </si>
  <si>
    <t>7a.</t>
  </si>
  <si>
    <t>Other income</t>
  </si>
  <si>
    <t>7b.</t>
  </si>
  <si>
    <t>Other expenses</t>
  </si>
  <si>
    <t>Other income / expenses</t>
  </si>
  <si>
    <t>Profit before goodwill impairments</t>
  </si>
  <si>
    <t>8.</t>
  </si>
  <si>
    <t>Goodwill impairments</t>
  </si>
  <si>
    <t>-</t>
  </si>
  <si>
    <t>9.</t>
  </si>
  <si>
    <t>Financing costs</t>
  </si>
  <si>
    <t>10.</t>
  </si>
  <si>
    <t>Taxes on income</t>
  </si>
  <si>
    <t>Net income</t>
  </si>
  <si>
    <t xml:space="preserve">   of which attributable to non-controlling interests</t>
  </si>
  <si>
    <t xml:space="preserve">   of which attributable to shareholders of Talanx AG</t>
  </si>
  <si>
    <t>Combined ratio (property / casualty; net / gross)</t>
  </si>
  <si>
    <t xml:space="preserve">   of which loss ratio</t>
  </si>
  <si>
    <t xml:space="preserve">   of which expense ratio</t>
  </si>
  <si>
    <t>Ordinary investment result</t>
  </si>
  <si>
    <t>Extraordinary investment result</t>
  </si>
  <si>
    <t>Tax ratio</t>
  </si>
  <si>
    <r>
      <t xml:space="preserve">   Net income impact from fair value through p&amp;l (FVPL) assets</t>
    </r>
    <r>
      <rPr>
        <vertAlign val="superscript"/>
        <sz val="10"/>
        <rFont val="Arial"/>
        <family val="2"/>
      </rPr>
      <t>1</t>
    </r>
  </si>
  <si>
    <t xml:space="preserve">   Return on equity adjusted for net income impact from fair value through p&amp;l (FVPL) assets</t>
  </si>
  <si>
    <r>
      <rPr>
        <vertAlign val="superscript"/>
        <sz val="10"/>
        <color theme="1"/>
        <rFont val="Arial"/>
        <family val="2"/>
      </rPr>
      <t>1</t>
    </r>
    <r>
      <rPr>
        <sz val="10"/>
        <color theme="1"/>
        <rFont val="Arial"/>
        <family val="2"/>
      </rPr>
      <t xml:space="preserve">  Estimate based on flat tax rates and minorities</t>
    </r>
  </si>
  <si>
    <t>Primary Insurance: Sum of Corporate &amp; Specialty, Retail International, Retail Germany</t>
  </si>
  <si>
    <t>n.m.</t>
  </si>
  <si>
    <t>Corporate &amp; Specialty</t>
  </si>
  <si>
    <t>Combined ratio (net / gross)</t>
  </si>
  <si>
    <t>Combined ratio (based on insurance revenue after reinsurance; net / net)</t>
  </si>
  <si>
    <t>Retail International (total)</t>
  </si>
  <si>
    <t>Insurance revenue, insurance service result (net) and net investment income for own risk: Property / casualty versus Life</t>
  </si>
  <si>
    <t>Retail International</t>
  </si>
  <si>
    <t xml:space="preserve">    Property / casualty</t>
  </si>
  <si>
    <t xml:space="preserve">    Life</t>
  </si>
  <si>
    <t xml:space="preserve">    Other</t>
  </si>
  <si>
    <t>Retail International – Central and Eastern Europe</t>
  </si>
  <si>
    <t>Retail International – Latin America</t>
  </si>
  <si>
    <t>Retail Germany</t>
  </si>
  <si>
    <t>Contractual service margin per period end (net)</t>
  </si>
  <si>
    <t>Loss component per period end (net)</t>
  </si>
  <si>
    <r>
      <t>New business value</t>
    </r>
    <r>
      <rPr>
        <b/>
        <vertAlign val="superscript"/>
        <sz val="10"/>
        <rFont val="Arial"/>
        <family val="2"/>
      </rPr>
      <t xml:space="preserve">1 </t>
    </r>
  </si>
  <si>
    <t xml:space="preserve">   of which contractual service margin</t>
  </si>
  <si>
    <t xml:space="preserve">   of which loss component</t>
  </si>
  <si>
    <r>
      <t xml:space="preserve">   Net income impact from fair value through p&amp;l (FVPL) assets</t>
    </r>
    <r>
      <rPr>
        <vertAlign val="superscript"/>
        <sz val="10"/>
        <rFont val="Arial"/>
        <family val="2"/>
      </rPr>
      <t>2</t>
    </r>
  </si>
  <si>
    <r>
      <rPr>
        <vertAlign val="superscript"/>
        <sz val="10"/>
        <color indexed="8"/>
        <rFont val="Arial"/>
        <family val="2"/>
      </rPr>
      <t>1</t>
    </r>
    <r>
      <rPr>
        <sz val="10"/>
        <color theme="1"/>
        <rFont val="Arial"/>
        <family val="2"/>
      </rPr>
      <t xml:space="preserve">  Contractual service margin from new business minus loss component from new business, after reinsurance</t>
    </r>
  </si>
  <si>
    <r>
      <rPr>
        <vertAlign val="superscript"/>
        <sz val="10"/>
        <color indexed="8"/>
        <rFont val="Arial"/>
        <family val="2"/>
      </rPr>
      <t>2</t>
    </r>
    <r>
      <rPr>
        <sz val="10"/>
        <color theme="1"/>
        <rFont val="Arial"/>
        <family val="2"/>
      </rPr>
      <t xml:space="preserve">  Estimate based on flat tax rates and minorities</t>
    </r>
  </si>
  <si>
    <t>Insurance revenue, insurance service result (net) and net insurance financial and investment result before currency effects: Property / casualty versus Life</t>
  </si>
  <si>
    <t>Property / Casualty Reinsurance</t>
  </si>
  <si>
    <t>Combined ratio (based on insurance revenue before reinsurance; net / gross)</t>
  </si>
  <si>
    <r>
      <t>New business value</t>
    </r>
    <r>
      <rPr>
        <b/>
        <vertAlign val="superscript"/>
        <sz val="10"/>
        <rFont val="Arial"/>
        <family val="2"/>
      </rPr>
      <t>1</t>
    </r>
  </si>
  <si>
    <r>
      <rPr>
        <vertAlign val="superscript"/>
        <sz val="10"/>
        <color theme="1"/>
        <rFont val="Arial"/>
        <family val="2"/>
      </rPr>
      <t>1</t>
    </r>
    <r>
      <rPr>
        <sz val="10"/>
        <color theme="1"/>
        <rFont val="Arial"/>
        <family val="2"/>
      </rPr>
      <t xml:space="preserve">  Contractual service margin from new business minus loss component from new business, after reinsurance</t>
    </r>
  </si>
  <si>
    <t>Life / Health Reinsurance</t>
  </si>
  <si>
    <t>Reinsurance (total)</t>
  </si>
  <si>
    <r>
      <rPr>
        <vertAlign val="superscript"/>
        <sz val="10"/>
        <color theme="1"/>
        <rFont val="Arial"/>
        <family val="2"/>
      </rPr>
      <t>2</t>
    </r>
    <r>
      <rPr>
        <sz val="10"/>
        <color theme="1"/>
        <rFont val="Arial"/>
        <family val="2"/>
      </rPr>
      <t xml:space="preserve">  Estimate based on flat tax rates and minorities</t>
    </r>
  </si>
  <si>
    <t>Group Operations</t>
  </si>
  <si>
    <t>Consolidation</t>
  </si>
  <si>
    <t>Total insurance revenue</t>
  </si>
  <si>
    <t>Contracts not measured under the PAA</t>
  </si>
  <si>
    <t xml:space="preserve">     Experience adjustments related to past or current services</t>
  </si>
  <si>
    <t xml:space="preserve">     CSM recognised for services provided</t>
  </si>
  <si>
    <t xml:space="preserve">     Changes in risk adjustment for non-financial risk for risk expired</t>
  </si>
  <si>
    <t xml:space="preserve">     Expected incurred claims and other insurance service expenses</t>
  </si>
  <si>
    <t xml:space="preserve">     Amortised insurance acquisition cash flows</t>
  </si>
  <si>
    <t>Contracts measured under the PAA</t>
  </si>
  <si>
    <t xml:space="preserve">     of which attributable to other segments</t>
  </si>
  <si>
    <t>Contractual Service Margin: Recognition timetable</t>
  </si>
  <si>
    <t>31.12.2022</t>
  </si>
  <si>
    <t>31.12.2023</t>
  </si>
  <si>
    <t>31.12.2024</t>
  </si>
  <si>
    <t>Expected recognition within one year</t>
  </si>
  <si>
    <t>More than one year and up to two years</t>
  </si>
  <si>
    <t>More than two years and up to three years</t>
  </si>
  <si>
    <t>More than three years and up to four years</t>
  </si>
  <si>
    <t>More than four years and up to five years</t>
  </si>
  <si>
    <t>More than five years and up to ten years</t>
  </si>
  <si>
    <t>More than ten years</t>
  </si>
  <si>
    <t>Indefinite duration</t>
  </si>
  <si>
    <t>Interest effect</t>
  </si>
  <si>
    <t>Total</t>
  </si>
  <si>
    <t>More than two year and up to three years</t>
  </si>
  <si>
    <t>Combined ratios</t>
  </si>
  <si>
    <t>Combined ratios by division (net / gross)</t>
  </si>
  <si>
    <t>Talanx Group - Property / casualty</t>
  </si>
  <si>
    <t>Primary Insurance - Property / casualty</t>
  </si>
  <si>
    <t>Retail International – Property / casualty</t>
  </si>
  <si>
    <t>Retail Germany – Property / casualty</t>
  </si>
  <si>
    <t>Combined ratios by Retail International key market (net / gross)</t>
  </si>
  <si>
    <t>Poland</t>
  </si>
  <si>
    <t>Türkiye</t>
  </si>
  <si>
    <t>Italy</t>
  </si>
  <si>
    <r>
      <t>Brazil</t>
    </r>
    <r>
      <rPr>
        <b/>
        <vertAlign val="superscript"/>
        <sz val="10"/>
        <rFont val="Arial"/>
        <family val="2"/>
      </rPr>
      <t>1</t>
    </r>
  </si>
  <si>
    <r>
      <t>Chile</t>
    </r>
    <r>
      <rPr>
        <b/>
        <vertAlign val="superscript"/>
        <sz val="10"/>
        <rFont val="Arial"/>
        <family val="2"/>
      </rPr>
      <t>2</t>
    </r>
  </si>
  <si>
    <t>Mexico</t>
  </si>
  <si>
    <t>Note: From Q1 2024, combined ratios for Retail International key markets reflect all country entities, retrospectively from Q1 2022</t>
  </si>
  <si>
    <r>
      <t>1</t>
    </r>
    <r>
      <rPr>
        <sz val="10"/>
        <color theme="1"/>
        <rFont val="Arial"/>
        <family val="2"/>
      </rPr>
      <t xml:space="preserve"> Includes Sompo acquisition from August 2023, Liberty acquisition from November 2023</t>
    </r>
  </si>
  <si>
    <r>
      <t>2</t>
    </r>
    <r>
      <rPr>
        <sz val="10"/>
        <color theme="1"/>
        <rFont val="Arial"/>
        <family val="2"/>
      </rPr>
      <t xml:space="preserve"> Includes Liberty acquisition from March 2024</t>
    </r>
  </si>
  <si>
    <t xml:space="preserve">   of which current income from interest</t>
  </si>
  <si>
    <t xml:space="preserve">   of which current income from investment funds</t>
  </si>
  <si>
    <t xml:space="preserve">   of which current income from real estate</t>
  </si>
  <si>
    <t xml:space="preserve">   Realised net gains / losses on disposal of investments</t>
  </si>
  <si>
    <t>Net amount of fair value changes</t>
  </si>
  <si>
    <t>Losses on / reversals of impairments of investments</t>
  </si>
  <si>
    <t xml:space="preserve">   Change in expected credit loss</t>
  </si>
  <si>
    <t xml:space="preserve">   of which Corporate &amp; Specialty</t>
  </si>
  <si>
    <t xml:space="preserve">   of which Retail International</t>
  </si>
  <si>
    <t xml:space="preserve">   of which Retail Germany</t>
  </si>
  <si>
    <t xml:space="preserve">   of which Property / Casualty Reinsurance</t>
  </si>
  <si>
    <t xml:space="preserve">   of which Life / Health Reinsurance</t>
  </si>
  <si>
    <t xml:space="preserve">   of which Group Operations</t>
  </si>
  <si>
    <t xml:space="preserve">   of which Consolidation</t>
  </si>
  <si>
    <r>
      <t>Current return on investment</t>
    </r>
    <r>
      <rPr>
        <b/>
        <vertAlign val="superscript"/>
        <sz val="10"/>
        <color theme="1"/>
        <rFont val="Arial"/>
        <family val="2"/>
      </rPr>
      <t>1</t>
    </r>
  </si>
  <si>
    <r>
      <rPr>
        <vertAlign val="superscript"/>
        <sz val="10"/>
        <color theme="1"/>
        <rFont val="Arial"/>
        <family val="2"/>
      </rPr>
      <t>1</t>
    </r>
    <r>
      <rPr>
        <sz val="10"/>
        <color theme="1"/>
        <rFont val="Arial"/>
        <family val="2"/>
      </rPr>
      <t xml:space="preserve"> Net investment income for own risk minus extraordinary investment result divided by average investments for own risk</t>
    </r>
  </si>
  <si>
    <t>Investments</t>
  </si>
  <si>
    <t>Breakdown of investments for own risk</t>
  </si>
  <si>
    <t>31.03.2023</t>
  </si>
  <si>
    <t>30.06.2023</t>
  </si>
  <si>
    <t>30.09.2023</t>
  </si>
  <si>
    <t>31.03.2024</t>
  </si>
  <si>
    <t>30.06.2024</t>
  </si>
  <si>
    <t>30.09.2024</t>
  </si>
  <si>
    <t>a. Investment property and finance lease</t>
  </si>
  <si>
    <t>b. Investments in affiliated companies, associated entities, joint ventures and (strategic) participating interests</t>
  </si>
  <si>
    <t>i.  Amortised cost</t>
  </si>
  <si>
    <t>ii. At fair value through OCI</t>
  </si>
  <si>
    <t>ii.a At fair value through OCI - Debt instruments</t>
  </si>
  <si>
    <t>ii.b At fair value through OCI - Equities (no recycling)</t>
  </si>
  <si>
    <t>iii. At fair value through profit or loss</t>
  </si>
  <si>
    <t>iii.a Debt Instruments classified at fair value through profit or loss</t>
  </si>
  <si>
    <t>iii.b Equity Instruments classified at fair value through profit or loss</t>
  </si>
  <si>
    <t>iii.c Derivatives</t>
  </si>
  <si>
    <t>iii.d Funds at fair value through P&amp;L (middle and long-term) - Debt instruments</t>
  </si>
  <si>
    <t>iii.e Investments related to investment contracts</t>
  </si>
  <si>
    <t>iii.f  Short-term investments (STI)</t>
  </si>
  <si>
    <t>Other investments</t>
  </si>
  <si>
    <t>Average investments for own risk</t>
  </si>
  <si>
    <r>
      <t xml:space="preserve">Breakdown of debt instruments </t>
    </r>
    <r>
      <rPr>
        <b/>
        <vertAlign val="superscript"/>
        <sz val="12"/>
        <color theme="0"/>
        <rFont val="Arial"/>
        <family val="2"/>
      </rPr>
      <t>1</t>
    </r>
  </si>
  <si>
    <t>By rating</t>
  </si>
  <si>
    <t xml:space="preserve">   AAA</t>
  </si>
  <si>
    <t xml:space="preserve">   AA</t>
  </si>
  <si>
    <t xml:space="preserve">   A</t>
  </si>
  <si>
    <t xml:space="preserve">   BBB</t>
  </si>
  <si>
    <t xml:space="preserve">   BB and below</t>
  </si>
  <si>
    <t xml:space="preserve">   Non-rated</t>
  </si>
  <si>
    <t xml:space="preserve">   Total</t>
  </si>
  <si>
    <t>By currency</t>
  </si>
  <si>
    <t xml:space="preserve">   EUR</t>
  </si>
  <si>
    <t xml:space="preserve">   USD</t>
  </si>
  <si>
    <t xml:space="preserve">   GBP</t>
  </si>
  <si>
    <t xml:space="preserve">   PLN</t>
  </si>
  <si>
    <t xml:space="preserve">   Other currencies</t>
  </si>
  <si>
    <t>By duration</t>
  </si>
  <si>
    <t xml:space="preserve">   Up to 1 year</t>
  </si>
  <si>
    <t xml:space="preserve">   1 to 5 years</t>
  </si>
  <si>
    <t xml:space="preserve">   5 to 10 years</t>
  </si>
  <si>
    <t xml:space="preserve">   More than 10 years</t>
  </si>
  <si>
    <t xml:space="preserve">   Without duration</t>
  </si>
  <si>
    <r>
      <rPr>
        <vertAlign val="superscript"/>
        <sz val="10"/>
        <color theme="1"/>
        <rFont val="Arial"/>
        <family val="2"/>
      </rPr>
      <t>1</t>
    </r>
    <r>
      <rPr>
        <sz val="10"/>
        <color theme="1"/>
        <rFont val="Arial"/>
        <family val="2"/>
      </rPr>
      <t xml:space="preserve"> Debt instruments excluding short-term investments</t>
    </r>
  </si>
  <si>
    <t>Consolidated balance sheets</t>
  </si>
  <si>
    <t>Reinsurance</t>
  </si>
  <si>
    <t>Assets</t>
  </si>
  <si>
    <t>31.12.2024
vs. 31.12.2023</t>
  </si>
  <si>
    <t>A. Intangible assets</t>
  </si>
  <si>
    <t>a. Goodwill</t>
  </si>
  <si>
    <t>b. Other intangible assets</t>
  </si>
  <si>
    <t>B. Insurance contract assets</t>
  </si>
  <si>
    <t>LRC asset - gross</t>
  </si>
  <si>
    <t>LIC asset - gross</t>
  </si>
  <si>
    <t>Insurance acquisition cash flow asset</t>
  </si>
  <si>
    <t>C. Reinsurance contract assets</t>
  </si>
  <si>
    <t>LRC asset - ceded</t>
  </si>
  <si>
    <t>LIC asset - ceded</t>
  </si>
  <si>
    <t>D. Investments</t>
  </si>
  <si>
    <t>c. other financial instruments</t>
  </si>
  <si>
    <t xml:space="preserve">    i. amortised costs</t>
  </si>
  <si>
    <t xml:space="preserve">    ii. at fair value through OCI</t>
  </si>
  <si>
    <t xml:space="preserve">    iii. at fair value through profit or loss</t>
  </si>
  <si>
    <t>d. Other invested assets</t>
  </si>
  <si>
    <t>E. Investments for the benefit of life insurance policyholders</t>
  </si>
  <si>
    <t>Total investments</t>
  </si>
  <si>
    <t>F. Cash at banks, cheques and cash-in-hand</t>
  </si>
  <si>
    <t>G. Deferred tax assets</t>
  </si>
  <si>
    <t>H. Other assets</t>
  </si>
  <si>
    <t>Called contributions</t>
  </si>
  <si>
    <t>I. Non-current assets and assets of disposal groups classified as held for sale</t>
  </si>
  <si>
    <t>Equity and liabilities</t>
  </si>
  <si>
    <t>B. Subordinated liabilities</t>
  </si>
  <si>
    <t>C. Insurance contract liabilities</t>
  </si>
  <si>
    <t>Liabilities of remaining coverage (LRC) - gross</t>
  </si>
  <si>
    <t>Liabilities of incurred claims (LIC) - gross</t>
  </si>
  <si>
    <t>D. Reinsurance contract liabilities</t>
  </si>
  <si>
    <t>Liabilities of remaining coverage (LRC) - ceded</t>
  </si>
  <si>
    <t>Liabilities of incurred claims (LIC) - ceded</t>
  </si>
  <si>
    <t>E. Other provisions</t>
  </si>
  <si>
    <t>a. Provisions for pensions and other post-employment benefits</t>
  </si>
  <si>
    <t>b. Provisions for taxes</t>
  </si>
  <si>
    <t>c. Miscellaneous other provisions</t>
  </si>
  <si>
    <t>F. Liabilities</t>
  </si>
  <si>
    <t>a. Notes payable and loans</t>
  </si>
  <si>
    <t>b. Other liabilities</t>
  </si>
  <si>
    <t>G. Deferred tax liabilities</t>
  </si>
  <si>
    <t>H. Liabilities included in disposal groups classified as held for sale</t>
  </si>
  <si>
    <t>Total liabilities and provisions</t>
  </si>
  <si>
    <t>A. Equity</t>
  </si>
  <si>
    <t>a. Subscribed capital</t>
  </si>
  <si>
    <t>b. Reserves</t>
  </si>
  <si>
    <t>Equity excluding non-controlling interests</t>
  </si>
  <si>
    <t>c. Non-controlling interests in equity</t>
  </si>
  <si>
    <t>Total equity</t>
  </si>
  <si>
    <t>Total equity and liabilities</t>
  </si>
  <si>
    <t>Equity</t>
  </si>
  <si>
    <t>31.12.2022 vs. 31.12.2021</t>
  </si>
  <si>
    <t>Components of Group Equity</t>
  </si>
  <si>
    <t>abs</t>
  </si>
  <si>
    <t>in %</t>
  </si>
  <si>
    <t>Subscribed capital</t>
  </si>
  <si>
    <t>Capital reserves</t>
  </si>
  <si>
    <t>Retained earnings</t>
  </si>
  <si>
    <t>Accumulated other comprehensive income and other reserves</t>
  </si>
  <si>
    <t>Group equity</t>
  </si>
  <si>
    <t>Non-controlling interests in equity</t>
  </si>
  <si>
    <t xml:space="preserve">Total equity </t>
  </si>
  <si>
    <t xml:space="preserve"> 
 </t>
  </si>
  <si>
    <t xml:space="preserve">Equity by division incl. non-controlling interests </t>
  </si>
  <si>
    <t>Non-controlling interests</t>
  </si>
  <si>
    <t>n/a</t>
  </si>
  <si>
    <t>Solvency 2 capitalisation</t>
  </si>
  <si>
    <t>31.12.2021</t>
  </si>
  <si>
    <t>Eligible Own Funds (excluding transitional)</t>
  </si>
  <si>
    <t>Solvency capital requirement (excluding transitional)</t>
  </si>
  <si>
    <t>Market risk ratio</t>
  </si>
  <si>
    <t>As-if-merged Solvency 2 CAR for the four German life entities (excl. transitional)</t>
  </si>
  <si>
    <t>Exchange rates for our key foreign currencies</t>
  </si>
  <si>
    <t>Balance sheet</t>
  </si>
  <si>
    <t>Statement of income (average)</t>
  </si>
  <si>
    <t>EUR 1 corresponds to</t>
  </si>
  <si>
    <t>6M 2023</t>
  </si>
  <si>
    <t>9M 2023</t>
  </si>
  <si>
    <t>2023</t>
  </si>
  <si>
    <t>6M 2024</t>
  </si>
  <si>
    <t>9M 2024</t>
  </si>
  <si>
    <t>2024</t>
  </si>
  <si>
    <t>2024
 vs. 2023</t>
  </si>
  <si>
    <t xml:space="preserve">AUD </t>
  </si>
  <si>
    <t>Australia</t>
  </si>
  <si>
    <t xml:space="preserve">BRL </t>
  </si>
  <si>
    <t>Brazil</t>
  </si>
  <si>
    <t xml:space="preserve">CAD </t>
  </si>
  <si>
    <t>Canada</t>
  </si>
  <si>
    <t>CLP</t>
  </si>
  <si>
    <t>Chile</t>
  </si>
  <si>
    <t xml:space="preserve">CNY </t>
  </si>
  <si>
    <t>China</t>
  </si>
  <si>
    <t xml:space="preserve">GBP </t>
  </si>
  <si>
    <t>United Kingdom</t>
  </si>
  <si>
    <t xml:space="preserve">JPY </t>
  </si>
  <si>
    <t>Japan</t>
  </si>
  <si>
    <t xml:space="preserve">MXN </t>
  </si>
  <si>
    <t xml:space="preserve">PLN </t>
  </si>
  <si>
    <t xml:space="preserve">USD </t>
  </si>
  <si>
    <t>USA</t>
  </si>
  <si>
    <r>
      <rPr>
        <vertAlign val="superscript"/>
        <sz val="10"/>
        <rFont val="Arial"/>
        <family val="2"/>
      </rPr>
      <t>2</t>
    </r>
    <r>
      <rPr>
        <sz val="10"/>
        <rFont val="Arial"/>
        <family val="2"/>
      </rPr>
      <t xml:space="preserve"> Solvency 2 ratio per 31 Dec 2024 will be published on 8 May 2025 (Annual General Meeting)</t>
    </r>
  </si>
  <si>
    <r>
      <rPr>
        <vertAlign val="superscript"/>
        <sz val="10"/>
        <rFont val="Arial"/>
        <family val="2"/>
      </rPr>
      <t>1</t>
    </r>
    <r>
      <rPr>
        <sz val="10"/>
        <rFont val="Arial"/>
        <family val="2"/>
      </rPr>
      <t xml:space="preserve"> Solvency 2 figures per 31 Dec 2024 will be published on 8 May 2025 (Annual General Meeting)</t>
    </r>
  </si>
  <si>
    <r>
      <t>31.12.2024</t>
    </r>
    <r>
      <rPr>
        <b/>
        <vertAlign val="superscript"/>
        <sz val="10"/>
        <color theme="1"/>
        <rFont val="Arial"/>
        <family val="2"/>
      </rPr>
      <t>1</t>
    </r>
  </si>
  <si>
    <t>Per 31 Dec 2024, the two segments "Retail Germany - Property / Casualty" and "Retail Germany - Life" have been combined into a single segment Retail Germany, for the purpose of standardised control, based on the decision by the Board of Management of Talanx AG dated 7 October 2024. A separate member of the Board of Management is responsible for each of the divisions.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</si>
</sst>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d\.m\.yyyy;@"/>
    <numFmt numFmtId="166" formatCode="0&quot;%&quot;"/>
    <numFmt numFmtId="167" formatCode="0.0&quot;%&quot;"/>
    <numFmt numFmtId="168" formatCode="dd/mm/yyyy;@"/>
  </numFmts>
  <fonts count="35" x14ac:knownFonts="1">
    <font>
      <sz val="10"/>
      <color theme="1"/>
      <name val="Arial"/>
      <family val="2"/>
    </font>
    <font>
      <sz val="10"/>
      <color theme="1"/>
      <name val="Arial"/>
      <family val="2"/>
    </font>
    <font>
      <sz val="10"/>
      <color rgb="FFFF0000"/>
      <name val="Arial"/>
      <family val="2"/>
    </font>
    <font>
      <b/>
      <sz val="10"/>
      <color theme="1"/>
      <name val="Arial"/>
      <family val="2"/>
    </font>
    <font>
      <sz val="10"/>
      <color theme="0"/>
      <name val="Arial"/>
      <family val="2"/>
    </font>
    <font>
      <b/>
      <sz val="16"/>
      <color theme="0"/>
      <name val="Arial"/>
      <family val="2"/>
    </font>
    <font>
      <sz val="14"/>
      <color theme="1"/>
      <name val="Arial"/>
      <family val="2"/>
    </font>
    <font>
      <sz val="10"/>
      <name val="Arial"/>
      <family val="2"/>
    </font>
    <font>
      <b/>
      <sz val="10"/>
      <color indexed="18"/>
      <name val="Arial"/>
      <family val="2"/>
    </font>
    <font>
      <b/>
      <sz val="12"/>
      <color theme="1"/>
      <name val="Arial"/>
      <family val="2"/>
    </font>
    <font>
      <sz val="12"/>
      <color theme="1"/>
      <name val="Arial"/>
      <family val="2"/>
    </font>
    <font>
      <b/>
      <sz val="12"/>
      <color theme="0"/>
      <name val="Arial"/>
      <family val="2"/>
    </font>
    <font>
      <b/>
      <sz val="10"/>
      <name val="Arial"/>
      <family val="2"/>
    </font>
    <font>
      <vertAlign val="superscript"/>
      <sz val="10"/>
      <name val="Arial"/>
      <family val="2"/>
    </font>
    <font>
      <sz val="10"/>
      <color theme="0" tint="-0.14999847407452621"/>
      <name val="Arial"/>
      <family val="2"/>
    </font>
    <font>
      <b/>
      <sz val="10"/>
      <color theme="0" tint="-0.14999847407452621"/>
      <name val="Arial"/>
      <family val="2"/>
    </font>
    <font>
      <b/>
      <vertAlign val="superscript"/>
      <sz val="10"/>
      <name val="Arial"/>
      <family val="2"/>
    </font>
    <font>
      <vertAlign val="superscript"/>
      <sz val="10"/>
      <color theme="1"/>
      <name val="Arial"/>
      <family val="2"/>
    </font>
    <font>
      <b/>
      <sz val="11"/>
      <color theme="0"/>
      <name val="Arial"/>
      <family val="2"/>
    </font>
    <font>
      <vertAlign val="superscript"/>
      <sz val="10"/>
      <color indexed="8"/>
      <name val="Arial"/>
      <family val="2"/>
    </font>
    <font>
      <b/>
      <sz val="11"/>
      <color theme="1"/>
      <name val="Arial"/>
      <family val="2"/>
    </font>
    <font>
      <sz val="8"/>
      <color theme="1"/>
      <name val="Arial"/>
      <family val="2"/>
    </font>
    <font>
      <b/>
      <vertAlign val="superscript"/>
      <sz val="10"/>
      <color theme="1"/>
      <name val="Arial"/>
      <family val="2"/>
    </font>
    <font>
      <sz val="10"/>
      <color rgb="FF0070C0"/>
      <name val="Arial"/>
      <family val="2"/>
    </font>
    <font>
      <b/>
      <sz val="10"/>
      <color rgb="FF0070C0"/>
      <name val="Arial"/>
      <family val="2"/>
    </font>
    <font>
      <b/>
      <sz val="9"/>
      <name val="Arial"/>
      <family val="2"/>
    </font>
    <font>
      <b/>
      <vertAlign val="superscript"/>
      <sz val="12"/>
      <color theme="0"/>
      <name val="Arial"/>
      <family val="2"/>
    </font>
    <font>
      <b/>
      <sz val="12"/>
      <name val="Arial"/>
      <family val="2"/>
    </font>
    <font>
      <b/>
      <sz val="16"/>
      <color theme="1"/>
      <name val="Arial"/>
      <family val="2"/>
    </font>
    <font>
      <b/>
      <sz val="11"/>
      <color rgb="FF00B0F0"/>
      <name val="Arial"/>
      <family val="2"/>
    </font>
    <font>
      <b/>
      <sz val="10"/>
      <color theme="3"/>
      <name val="Arial"/>
      <family val="2"/>
    </font>
    <font>
      <b/>
      <sz val="10"/>
      <color theme="4"/>
      <name val="Arial"/>
      <family val="2"/>
    </font>
    <font>
      <sz val="10"/>
      <color theme="4"/>
      <name val="Arial"/>
      <family val="2"/>
    </font>
    <font>
      <sz val="8"/>
      <color rgb="FF354353"/>
      <name val="Times New Roman"/>
      <family val="1"/>
    </font>
    <font>
      <sz val="10"/>
      <color rgb="FF000000"/>
      <name val="Arial"/>
      <family val="2"/>
    </font>
  </fonts>
  <fills count="16">
    <fill>
      <patternFill patternType="none"/>
    </fill>
    <fill>
      <patternFill patternType="gray125"/>
    </fill>
    <fill>
      <patternFill patternType="solid">
        <fgColor rgb="FFA0003B"/>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499984740745262"/>
        <bgColor indexed="64"/>
      </patternFill>
    </fill>
    <fill>
      <patternFill patternType="solid">
        <fgColor rgb="FF6D90A6"/>
        <bgColor indexed="64"/>
      </patternFill>
    </fill>
    <fill>
      <patternFill patternType="solid">
        <fgColor rgb="FF412D5D"/>
        <bgColor indexed="64"/>
      </patternFill>
    </fill>
    <fill>
      <patternFill patternType="solid">
        <fgColor rgb="FF007C92"/>
        <bgColor indexed="64"/>
      </patternFill>
    </fill>
    <fill>
      <patternFill patternType="solid">
        <fgColor rgb="FF3CABA1"/>
        <bgColor indexed="64"/>
      </patternFill>
    </fill>
    <fill>
      <patternFill patternType="solid">
        <fgColor rgb="FF00457D"/>
        <bgColor indexed="64"/>
      </patternFill>
    </fill>
    <fill>
      <patternFill patternType="solid">
        <fgColor rgb="FF0098D4"/>
        <bgColor indexed="64"/>
      </patternFill>
    </fill>
    <fill>
      <patternFill patternType="solid">
        <fgColor theme="2"/>
        <bgColor indexed="64"/>
      </patternFill>
    </fill>
    <fill>
      <patternFill patternType="solid">
        <fgColor theme="0" tint="-0.34998626667073579"/>
        <bgColor indexed="64"/>
      </patternFill>
    </fill>
    <fill>
      <patternFill patternType="solid">
        <fgColor rgb="FFFFFFFF"/>
        <bgColor indexed="64"/>
      </patternFill>
    </fill>
    <fill>
      <patternFill patternType="solid">
        <fgColor theme="6" tint="0.79998168889431442"/>
        <bgColor indexed="64"/>
      </patternFill>
    </fill>
  </fills>
  <borders count="64">
    <border>
      <left/>
      <right/>
      <top/>
      <bottom/>
      <diagonal/>
    </border>
    <border>
      <left/>
      <right/>
      <top/>
      <bottom style="medium">
        <color auto="1"/>
      </bottom>
      <diagonal/>
    </border>
    <border>
      <left style="thick">
        <color theme="0"/>
      </left>
      <right style="thick">
        <color theme="0"/>
      </right>
      <top style="medium">
        <color auto="1"/>
      </top>
      <bottom style="thin">
        <color theme="0" tint="-0.34998626667073579"/>
      </bottom>
      <diagonal/>
    </border>
    <border>
      <left style="thick">
        <color theme="0"/>
      </left>
      <right style="thick">
        <color theme="0"/>
      </right>
      <top/>
      <bottom style="thin">
        <color theme="0" tint="-0.34998626667073579"/>
      </bottom>
      <diagonal/>
    </border>
    <border>
      <left style="thick">
        <color theme="0"/>
      </left>
      <right style="thick">
        <color theme="0"/>
      </right>
      <top style="thin">
        <color theme="0" tint="-0.34998626667073579"/>
      </top>
      <bottom style="thin">
        <color theme="0" tint="-0.34998626667073579"/>
      </bottom>
      <diagonal/>
    </border>
    <border>
      <left/>
      <right/>
      <top style="thin">
        <color theme="0" tint="-0.34998626667073579"/>
      </top>
      <bottom style="medium">
        <color auto="1"/>
      </bottom>
      <diagonal/>
    </border>
    <border>
      <left style="thick">
        <color theme="0"/>
      </left>
      <right style="thick">
        <color theme="0"/>
      </right>
      <top style="thin">
        <color theme="0" tint="-0.34998626667073579"/>
      </top>
      <bottom style="medium">
        <color auto="1"/>
      </bottom>
      <diagonal/>
    </border>
    <border>
      <left style="thick">
        <color theme="0"/>
      </left>
      <right style="thick">
        <color theme="0"/>
      </right>
      <top style="thick">
        <color theme="0"/>
      </top>
      <bottom style="thin">
        <color theme="0" tint="-0.34998626667073579"/>
      </bottom>
      <diagonal/>
    </border>
    <border>
      <left style="thick">
        <color theme="0"/>
      </left>
      <right style="thick">
        <color theme="0"/>
      </right>
      <top style="thin">
        <color theme="0" tint="-0.34998626667073579"/>
      </top>
      <bottom/>
      <diagonal/>
    </border>
    <border>
      <left style="thick">
        <color theme="0"/>
      </left>
      <right style="thick">
        <color theme="0"/>
      </right>
      <top style="medium">
        <color auto="1"/>
      </top>
      <bottom style="medium">
        <color theme="1"/>
      </bottom>
      <diagonal/>
    </border>
    <border>
      <left/>
      <right/>
      <top/>
      <bottom style="medium">
        <color theme="1"/>
      </bottom>
      <diagonal/>
    </border>
    <border>
      <left style="thick">
        <color theme="0"/>
      </left>
      <right style="thick">
        <color theme="0"/>
      </right>
      <top style="thin">
        <color theme="1"/>
      </top>
      <bottom style="thin">
        <color theme="1"/>
      </bottom>
      <diagonal/>
    </border>
    <border>
      <left style="thick">
        <color theme="0"/>
      </left>
      <right/>
      <top style="medium">
        <color theme="1"/>
      </top>
      <bottom style="thin">
        <color theme="0" tint="-0.34998626667073579"/>
      </bottom>
      <diagonal/>
    </border>
    <border>
      <left/>
      <right style="thick">
        <color theme="0"/>
      </right>
      <top style="medium">
        <color theme="1"/>
      </top>
      <bottom style="thin">
        <color theme="0" tint="-0.34998626667073579"/>
      </bottom>
      <diagonal/>
    </border>
    <border>
      <left style="thick">
        <color theme="0"/>
      </left>
      <right style="thick">
        <color theme="0"/>
      </right>
      <top style="medium">
        <color theme="1"/>
      </top>
      <bottom style="thin">
        <color theme="0" tint="-0.34998626667073579"/>
      </bottom>
      <diagonal/>
    </border>
    <border>
      <left style="thick">
        <color theme="0"/>
      </left>
      <right/>
      <top style="thin">
        <color theme="0" tint="-0.34998626667073579"/>
      </top>
      <bottom style="thin">
        <color theme="0" tint="-0.34998626667073579"/>
      </bottom>
      <diagonal/>
    </border>
    <border>
      <left/>
      <right style="thick">
        <color theme="0"/>
      </right>
      <top style="thin">
        <color theme="0" tint="-0.34998626667073579"/>
      </top>
      <bottom style="thin">
        <color theme="0" tint="-0.34998626667073579"/>
      </bottom>
      <diagonal/>
    </border>
    <border>
      <left style="thick">
        <color theme="0"/>
      </left>
      <right/>
      <top style="thin">
        <color theme="0" tint="-0.34998626667073579"/>
      </top>
      <bottom style="medium">
        <color theme="1"/>
      </bottom>
      <diagonal/>
    </border>
    <border>
      <left/>
      <right style="thick">
        <color theme="0"/>
      </right>
      <top style="thin">
        <color theme="0" tint="-0.34998626667073579"/>
      </top>
      <bottom style="medium">
        <color theme="1"/>
      </bottom>
      <diagonal/>
    </border>
    <border>
      <left style="thick">
        <color theme="0"/>
      </left>
      <right style="thick">
        <color theme="0"/>
      </right>
      <top style="thin">
        <color theme="0" tint="-0.34998626667073579"/>
      </top>
      <bottom style="medium">
        <color theme="1"/>
      </bottom>
      <diagonal/>
    </border>
    <border>
      <left/>
      <right/>
      <top style="medium">
        <color auto="1"/>
      </top>
      <bottom style="medium">
        <color auto="1"/>
      </bottom>
      <diagonal/>
    </border>
    <border>
      <left/>
      <right style="thick">
        <color theme="0"/>
      </right>
      <top style="medium">
        <color auto="1"/>
      </top>
      <bottom style="medium">
        <color auto="1"/>
      </bottom>
      <diagonal/>
    </border>
    <border>
      <left style="thick">
        <color theme="0"/>
      </left>
      <right style="thick">
        <color theme="0"/>
      </right>
      <top style="medium">
        <color auto="1"/>
      </top>
      <bottom style="medium">
        <color auto="1"/>
      </bottom>
      <diagonal/>
    </border>
    <border>
      <left/>
      <right/>
      <top style="medium">
        <color auto="1"/>
      </top>
      <bottom/>
      <diagonal/>
    </border>
    <border>
      <left/>
      <right/>
      <top style="medium">
        <color auto="1"/>
      </top>
      <bottom style="thin">
        <color theme="0" tint="-0.34998626667073579"/>
      </bottom>
      <diagonal/>
    </border>
    <border>
      <left/>
      <right style="thick">
        <color theme="0"/>
      </right>
      <top style="medium">
        <color auto="1"/>
      </top>
      <bottom style="thin">
        <color theme="0" tint="-0.34998626667073579"/>
      </bottom>
      <diagonal/>
    </border>
    <border>
      <left/>
      <right/>
      <top style="thin">
        <color theme="0" tint="-0.34998626667073579"/>
      </top>
      <bottom style="thin">
        <color theme="0" tint="-0.34998626667073579"/>
      </bottom>
      <diagonal/>
    </border>
    <border>
      <left/>
      <right style="thick">
        <color theme="0"/>
      </right>
      <top style="thin">
        <color theme="0" tint="-0.34998626667073579"/>
      </top>
      <bottom style="medium">
        <color auto="1"/>
      </bottom>
      <diagonal/>
    </border>
    <border>
      <left/>
      <right/>
      <top style="thin">
        <color auto="1"/>
      </top>
      <bottom style="thin">
        <color auto="1"/>
      </bottom>
      <diagonal/>
    </border>
    <border>
      <left/>
      <right/>
      <top/>
      <bottom style="thin">
        <color auto="1"/>
      </bottom>
      <diagonal/>
    </border>
    <border>
      <left/>
      <right style="thick">
        <color theme="0"/>
      </right>
      <top/>
      <bottom style="medium">
        <color auto="1"/>
      </bottom>
      <diagonal/>
    </border>
    <border>
      <left style="thick">
        <color theme="0"/>
      </left>
      <right style="thick">
        <color theme="0"/>
      </right>
      <top/>
      <bottom style="medium">
        <color auto="1"/>
      </bottom>
      <diagonal/>
    </border>
    <border>
      <left style="thick">
        <color theme="0"/>
      </left>
      <right/>
      <top style="medium">
        <color auto="1"/>
      </top>
      <bottom style="thin">
        <color theme="0" tint="-0.34998626667073579"/>
      </bottom>
      <diagonal/>
    </border>
    <border>
      <left style="thick">
        <color theme="0"/>
      </left>
      <right/>
      <top style="thin">
        <color theme="0" tint="-0.34998626667073579"/>
      </top>
      <bottom style="medium">
        <color auto="1"/>
      </bottom>
      <diagonal/>
    </border>
    <border>
      <left/>
      <right/>
      <top/>
      <bottom style="thin">
        <color theme="0" tint="-0.34998626667073579"/>
      </bottom>
      <diagonal/>
    </border>
    <border>
      <left/>
      <right/>
      <top style="thin">
        <color theme="0" tint="-0.34998626667073579"/>
      </top>
      <bottom/>
      <diagonal/>
    </border>
    <border>
      <left style="thick">
        <color theme="0"/>
      </left>
      <right style="thick">
        <color theme="0"/>
      </right>
      <top/>
      <bottom style="medium">
        <color theme="1"/>
      </bottom>
      <diagonal/>
    </border>
    <border>
      <left/>
      <right/>
      <top style="medium">
        <color theme="1"/>
      </top>
      <bottom style="medium">
        <color theme="1"/>
      </bottom>
      <diagonal/>
    </border>
    <border>
      <left/>
      <right/>
      <top style="medium">
        <color theme="1"/>
      </top>
      <bottom style="thin">
        <color theme="0" tint="-0.34998626667073579"/>
      </bottom>
      <diagonal/>
    </border>
    <border>
      <left/>
      <right/>
      <top style="thin">
        <color theme="1"/>
      </top>
      <bottom style="medium">
        <color theme="1"/>
      </bottom>
      <diagonal/>
    </border>
    <border>
      <left/>
      <right style="thick">
        <color theme="0"/>
      </right>
      <top/>
      <bottom/>
      <diagonal/>
    </border>
    <border>
      <left/>
      <right/>
      <top style="thin">
        <color rgb="FF808080"/>
      </top>
      <bottom style="thin">
        <color rgb="FF808080"/>
      </bottom>
      <diagonal/>
    </border>
    <border>
      <left/>
      <right/>
      <top style="thin">
        <color rgb="FF808080"/>
      </top>
      <bottom style="medium">
        <color theme="1"/>
      </bottom>
      <diagonal/>
    </border>
    <border>
      <left/>
      <right/>
      <top style="hair">
        <color theme="8"/>
      </top>
      <bottom style="hair">
        <color theme="8"/>
      </bottom>
      <diagonal/>
    </border>
    <border>
      <left/>
      <right/>
      <top style="medium">
        <color theme="1"/>
      </top>
      <bottom/>
      <diagonal/>
    </border>
    <border>
      <left style="thick">
        <color theme="0"/>
      </left>
      <right/>
      <top style="medium">
        <color theme="1"/>
      </top>
      <bottom/>
      <diagonal/>
    </border>
    <border>
      <left/>
      <right style="thick">
        <color theme="0"/>
      </right>
      <top style="medium">
        <color theme="1"/>
      </top>
      <bottom style="medium">
        <color theme="1"/>
      </bottom>
      <diagonal/>
    </border>
    <border>
      <left style="thick">
        <color theme="0"/>
      </left>
      <right style="thick">
        <color theme="0"/>
      </right>
      <top style="medium">
        <color theme="1"/>
      </top>
      <bottom style="medium">
        <color theme="1"/>
      </bottom>
      <diagonal/>
    </border>
    <border>
      <left/>
      <right/>
      <top style="thin">
        <color theme="0" tint="-0.34998626667073579"/>
      </top>
      <bottom style="medium">
        <color theme="1"/>
      </bottom>
      <diagonal/>
    </border>
    <border>
      <left style="thick">
        <color theme="0"/>
      </left>
      <right/>
      <top/>
      <bottom style="medium">
        <color auto="1"/>
      </bottom>
      <diagonal/>
    </border>
    <border>
      <left/>
      <right/>
      <top style="medium">
        <color theme="1"/>
      </top>
      <bottom style="thin">
        <color rgb="FF808080"/>
      </bottom>
      <diagonal/>
    </border>
    <border>
      <left/>
      <right/>
      <top/>
      <bottom style="thin">
        <color rgb="FF808080"/>
      </bottom>
      <diagonal/>
    </border>
    <border>
      <left/>
      <right/>
      <top style="thin">
        <color rgb="FF808080"/>
      </top>
      <bottom/>
      <diagonal/>
    </border>
    <border>
      <left style="thick">
        <color theme="0"/>
      </left>
      <right style="thick">
        <color theme="0"/>
      </right>
      <top/>
      <bottom/>
      <diagonal/>
    </border>
    <border>
      <left style="thick">
        <color theme="0"/>
      </left>
      <right/>
      <top/>
      <bottom/>
      <diagonal/>
    </border>
    <border>
      <left style="thick">
        <color theme="0"/>
      </left>
      <right/>
      <top style="thin">
        <color theme="1"/>
      </top>
      <bottom/>
      <diagonal/>
    </border>
    <border>
      <left style="thick">
        <color theme="0"/>
      </left>
      <right/>
      <top style="hair">
        <color theme="8"/>
      </top>
      <bottom style="hair">
        <color theme="8"/>
      </bottom>
      <diagonal/>
    </border>
    <border>
      <left/>
      <right/>
      <top style="hair">
        <color theme="8"/>
      </top>
      <bottom/>
      <diagonal/>
    </border>
    <border>
      <left style="thick">
        <color theme="0"/>
      </left>
      <right/>
      <top/>
      <bottom style="hair">
        <color theme="8"/>
      </bottom>
      <diagonal/>
    </border>
    <border>
      <left style="thick">
        <color theme="0"/>
      </left>
      <right/>
      <top style="medium">
        <color theme="1"/>
      </top>
      <bottom style="medium">
        <color theme="1"/>
      </bottom>
      <diagonal/>
    </border>
    <border>
      <left/>
      <right style="thick">
        <color theme="0"/>
      </right>
      <top/>
      <bottom style="thin">
        <color theme="0" tint="-0.34998626667073579"/>
      </bottom>
      <diagonal/>
    </border>
    <border>
      <left/>
      <right style="thick">
        <color theme="0"/>
      </right>
      <top style="thick">
        <color theme="0"/>
      </top>
      <bottom style="thin">
        <color theme="0" tint="-0.34998626667073579"/>
      </bottom>
      <diagonal/>
    </border>
    <border>
      <left/>
      <right style="thick">
        <color theme="0"/>
      </right>
      <top style="thin">
        <color theme="0" tint="-0.34998626667073579"/>
      </top>
      <bottom/>
      <diagonal/>
    </border>
    <border>
      <left/>
      <right style="thick">
        <color theme="0"/>
      </right>
      <top style="medium">
        <color auto="1"/>
      </top>
      <bottom style="medium">
        <color theme="1"/>
      </bottom>
      <diagonal/>
    </border>
  </borders>
  <cellStyleXfs count="9">
    <xf numFmtId="0" fontId="0" fillId="0" borderId="0"/>
    <xf numFmtId="9" fontId="1" fillId="0" borderId="0" applyFont="0" applyFill="0" applyBorder="0" applyAlignment="0" applyProtection="0"/>
    <xf numFmtId="0" fontId="7" fillId="0" borderId="0"/>
    <xf numFmtId="0" fontId="7" fillId="0" borderId="0"/>
    <xf numFmtId="168" fontId="1" fillId="0" borderId="0" applyNumberFormat="0" applyFill="0" applyBorder="0" applyAlignment="0" applyProtection="0"/>
    <xf numFmtId="0" fontId="7" fillId="0" borderId="0"/>
    <xf numFmtId="168" fontId="1" fillId="9" borderId="0" applyNumberFormat="0" applyFont="0" applyBorder="0" applyAlignment="0" applyProtection="0"/>
    <xf numFmtId="168" fontId="1" fillId="0" borderId="0" applyNumberFormat="0" applyFont="0" applyFill="0" applyBorder="0" applyProtection="0">
      <alignment wrapText="1"/>
    </xf>
    <xf numFmtId="168" fontId="3" fillId="0" borderId="0" applyNumberFormat="0" applyFill="0" applyBorder="0" applyAlignment="0" applyProtection="0"/>
  </cellStyleXfs>
  <cellXfs count="579">
    <xf numFmtId="0" fontId="0" fillId="0" borderId="0" xfId="0"/>
    <xf numFmtId="0" fontId="0" fillId="3" borderId="0" xfId="0" applyFill="1"/>
    <xf numFmtId="0" fontId="8" fillId="3" borderId="0" xfId="2" applyFont="1" applyFill="1" applyAlignment="1">
      <alignment vertical="center"/>
    </xf>
    <xf numFmtId="0" fontId="7" fillId="3" borderId="0" xfId="2" applyFill="1" applyAlignment="1">
      <alignment vertical="center" wrapText="1"/>
    </xf>
    <xf numFmtId="0" fontId="9" fillId="3" borderId="0" xfId="0" applyFont="1" applyFill="1"/>
    <xf numFmtId="0" fontId="10" fillId="3" borderId="0" xfId="0" applyFont="1" applyFill="1"/>
    <xf numFmtId="0" fontId="11" fillId="2" borderId="0" xfId="0" applyFont="1" applyFill="1" applyAlignment="1">
      <alignment vertical="center" wrapText="1"/>
    </xf>
    <xf numFmtId="0" fontId="0" fillId="3" borderId="0" xfId="0" applyFill="1" applyAlignment="1">
      <alignment wrapText="1"/>
    </xf>
    <xf numFmtId="0" fontId="3" fillId="3" borderId="1" xfId="0" applyFont="1" applyFill="1" applyBorder="1" applyAlignment="1">
      <alignment horizontal="right" wrapText="1"/>
    </xf>
    <xf numFmtId="0" fontId="3" fillId="3" borderId="0" xfId="0" applyFont="1" applyFill="1" applyAlignment="1">
      <alignment horizontal="right" wrapText="1"/>
    </xf>
    <xf numFmtId="0" fontId="3" fillId="4" borderId="1" xfId="0" applyFont="1" applyFill="1" applyBorder="1" applyAlignment="1">
      <alignment horizontal="right" wrapText="1"/>
    </xf>
    <xf numFmtId="0" fontId="3" fillId="3" borderId="0" xfId="0" applyFont="1" applyFill="1" applyAlignment="1">
      <alignment horizontal="right"/>
    </xf>
    <xf numFmtId="0" fontId="3" fillId="0" borderId="0" xfId="0" applyFont="1" applyAlignment="1">
      <alignment horizontal="right"/>
    </xf>
    <xf numFmtId="3" fontId="12" fillId="3" borderId="2" xfId="0" applyNumberFormat="1" applyFont="1" applyFill="1" applyBorder="1"/>
    <xf numFmtId="0" fontId="3" fillId="3" borderId="0" xfId="0" applyFont="1" applyFill="1"/>
    <xf numFmtId="3" fontId="3" fillId="3" borderId="0" xfId="0" applyNumberFormat="1" applyFont="1" applyFill="1"/>
    <xf numFmtId="3" fontId="12" fillId="4" borderId="2" xfId="0" applyNumberFormat="1" applyFont="1" applyFill="1" applyBorder="1"/>
    <xf numFmtId="164" fontId="12" fillId="3" borderId="2" xfId="0" applyNumberFormat="1" applyFont="1" applyFill="1" applyBorder="1"/>
    <xf numFmtId="3" fontId="12" fillId="3" borderId="0" xfId="0" applyNumberFormat="1" applyFont="1" applyFill="1"/>
    <xf numFmtId="3" fontId="12" fillId="3" borderId="3" xfId="0" applyNumberFormat="1" applyFont="1" applyFill="1" applyBorder="1"/>
    <xf numFmtId="3" fontId="7" fillId="3" borderId="3" xfId="0" applyNumberFormat="1" applyFont="1" applyFill="1" applyBorder="1"/>
    <xf numFmtId="3" fontId="0" fillId="3" borderId="0" xfId="0" applyNumberFormat="1" applyFill="1"/>
    <xf numFmtId="3" fontId="7" fillId="4" borderId="3" xfId="0" applyNumberFormat="1" applyFont="1" applyFill="1" applyBorder="1"/>
    <xf numFmtId="164" fontId="7" fillId="3" borderId="3" xfId="0" applyNumberFormat="1" applyFont="1" applyFill="1" applyBorder="1"/>
    <xf numFmtId="3" fontId="7" fillId="3" borderId="0" xfId="0" applyNumberFormat="1" applyFont="1" applyFill="1"/>
    <xf numFmtId="9" fontId="12" fillId="3" borderId="4" xfId="0" applyNumberFormat="1" applyFont="1" applyFill="1" applyBorder="1"/>
    <xf numFmtId="3" fontId="12" fillId="3" borderId="4" xfId="0" applyNumberFormat="1" applyFont="1" applyFill="1" applyBorder="1"/>
    <xf numFmtId="3" fontId="12" fillId="4" borderId="4" xfId="0" applyNumberFormat="1" applyFont="1" applyFill="1" applyBorder="1"/>
    <xf numFmtId="164" fontId="12" fillId="3" borderId="4" xfId="0" applyNumberFormat="1" applyFont="1" applyFill="1" applyBorder="1"/>
    <xf numFmtId="9" fontId="7" fillId="3" borderId="4" xfId="0" applyNumberFormat="1" applyFont="1" applyFill="1" applyBorder="1"/>
    <xf numFmtId="3" fontId="7" fillId="3" borderId="4" xfId="0" applyNumberFormat="1" applyFont="1" applyFill="1" applyBorder="1"/>
    <xf numFmtId="3" fontId="7" fillId="4" borderId="4" xfId="0" applyNumberFormat="1" applyFont="1" applyFill="1" applyBorder="1"/>
    <xf numFmtId="164" fontId="7" fillId="3" borderId="4" xfId="0" applyNumberFormat="1" applyFont="1" applyFill="1" applyBorder="1"/>
    <xf numFmtId="0" fontId="7" fillId="3" borderId="5" xfId="0" applyFont="1" applyFill="1" applyBorder="1" applyAlignment="1">
      <alignment wrapText="1"/>
    </xf>
    <xf numFmtId="3" fontId="7" fillId="3" borderId="6" xfId="0" applyNumberFormat="1" applyFont="1" applyFill="1" applyBorder="1"/>
    <xf numFmtId="3" fontId="7" fillId="4" borderId="6" xfId="0" applyNumberFormat="1" applyFont="1" applyFill="1" applyBorder="1"/>
    <xf numFmtId="164" fontId="7" fillId="3" borderId="6" xfId="0" applyNumberFormat="1" applyFont="1" applyFill="1" applyBorder="1"/>
    <xf numFmtId="164" fontId="0" fillId="3" borderId="0" xfId="0" applyNumberFormat="1" applyFill="1"/>
    <xf numFmtId="9" fontId="7" fillId="3" borderId="7" xfId="0" applyNumberFormat="1" applyFont="1" applyFill="1" applyBorder="1"/>
    <xf numFmtId="9" fontId="7" fillId="3" borderId="0" xfId="0" applyNumberFormat="1" applyFont="1" applyFill="1"/>
    <xf numFmtId="3" fontId="7" fillId="3" borderId="2" xfId="0" applyNumberFormat="1" applyFont="1" applyFill="1" applyBorder="1"/>
    <xf numFmtId="164" fontId="7" fillId="3" borderId="2" xfId="0" applyNumberFormat="1" applyFont="1" applyFill="1" applyBorder="1"/>
    <xf numFmtId="164" fontId="7" fillId="4" borderId="2" xfId="0" applyNumberFormat="1" applyFont="1" applyFill="1" applyBorder="1"/>
    <xf numFmtId="10" fontId="0" fillId="3" borderId="0" xfId="0" applyNumberFormat="1" applyFill="1"/>
    <xf numFmtId="164" fontId="7" fillId="4" borderId="4" xfId="0" applyNumberFormat="1" applyFont="1" applyFill="1" applyBorder="1"/>
    <xf numFmtId="9" fontId="7" fillId="3" borderId="8" xfId="0" applyNumberFormat="1" applyFont="1" applyFill="1" applyBorder="1"/>
    <xf numFmtId="164" fontId="7" fillId="3" borderId="8" xfId="0" applyNumberFormat="1" applyFont="1" applyFill="1" applyBorder="1"/>
    <xf numFmtId="10" fontId="3" fillId="3" borderId="0" xfId="0" applyNumberFormat="1" applyFont="1" applyFill="1"/>
    <xf numFmtId="164" fontId="7" fillId="4" borderId="8" xfId="0" applyNumberFormat="1" applyFont="1" applyFill="1" applyBorder="1"/>
    <xf numFmtId="164" fontId="7" fillId="4" borderId="6" xfId="0" applyNumberFormat="1" applyFont="1" applyFill="1" applyBorder="1"/>
    <xf numFmtId="0" fontId="3" fillId="3" borderId="0" xfId="0" applyFont="1" applyFill="1" applyAlignment="1">
      <alignment horizontal="left"/>
    </xf>
    <xf numFmtId="3" fontId="12" fillId="3" borderId="2" xfId="0" applyNumberFormat="1" applyFont="1" applyFill="1" applyBorder="1" applyAlignment="1">
      <alignment horizontal="right"/>
    </xf>
    <xf numFmtId="3" fontId="3" fillId="3" borderId="0" xfId="0" applyNumberFormat="1" applyFont="1" applyFill="1" applyAlignment="1">
      <alignment horizontal="right"/>
    </xf>
    <xf numFmtId="3" fontId="12" fillId="4" borderId="2" xfId="0" applyNumberFormat="1" applyFont="1" applyFill="1" applyBorder="1" applyAlignment="1">
      <alignment horizontal="right"/>
    </xf>
    <xf numFmtId="164" fontId="12" fillId="3" borderId="2" xfId="0" applyNumberFormat="1" applyFont="1" applyFill="1" applyBorder="1" applyAlignment="1">
      <alignment horizontal="right"/>
    </xf>
    <xf numFmtId="3" fontId="12" fillId="3" borderId="0" xfId="0" applyNumberFormat="1" applyFont="1" applyFill="1" applyAlignment="1">
      <alignment horizontal="right"/>
    </xf>
    <xf numFmtId="0" fontId="3" fillId="3" borderId="0" xfId="0" applyFont="1" applyFill="1" applyAlignment="1">
      <alignment vertical="center" wrapText="1"/>
    </xf>
    <xf numFmtId="3" fontId="7" fillId="3" borderId="4" xfId="0" applyNumberFormat="1" applyFont="1" applyFill="1" applyBorder="1" applyAlignment="1">
      <alignment horizontal="right"/>
    </xf>
    <xf numFmtId="3" fontId="0" fillId="3" borderId="0" xfId="0" applyNumberFormat="1" applyFill="1" applyAlignment="1">
      <alignment horizontal="right"/>
    </xf>
    <xf numFmtId="3" fontId="7" fillId="4" borderId="4" xfId="0" applyNumberFormat="1" applyFont="1" applyFill="1" applyBorder="1" applyAlignment="1">
      <alignment horizontal="right"/>
    </xf>
    <xf numFmtId="164" fontId="7" fillId="3" borderId="4" xfId="0" applyNumberFormat="1" applyFont="1" applyFill="1" applyBorder="1" applyAlignment="1">
      <alignment horizontal="right"/>
    </xf>
    <xf numFmtId="0" fontId="0" fillId="3" borderId="0" xfId="0" applyFill="1" applyAlignment="1">
      <alignment horizontal="right"/>
    </xf>
    <xf numFmtId="3" fontId="12" fillId="3" borderId="4" xfId="0" applyNumberFormat="1" applyFont="1" applyFill="1" applyBorder="1" applyAlignment="1">
      <alignment horizontal="right"/>
    </xf>
    <xf numFmtId="3" fontId="12" fillId="4" borderId="4" xfId="0" applyNumberFormat="1" applyFont="1" applyFill="1" applyBorder="1" applyAlignment="1">
      <alignment horizontal="right"/>
    </xf>
    <xf numFmtId="164" fontId="12" fillId="3" borderId="4" xfId="0" applyNumberFormat="1" applyFont="1" applyFill="1" applyBorder="1" applyAlignment="1">
      <alignment horizontal="right"/>
    </xf>
    <xf numFmtId="9" fontId="12" fillId="3" borderId="8" xfId="0" applyNumberFormat="1" applyFont="1" applyFill="1" applyBorder="1"/>
    <xf numFmtId="164" fontId="12" fillId="3" borderId="8" xfId="0" applyNumberFormat="1" applyFont="1" applyFill="1" applyBorder="1" applyAlignment="1">
      <alignment horizontal="right"/>
    </xf>
    <xf numFmtId="164" fontId="12" fillId="4" borderId="8" xfId="0" applyNumberFormat="1" applyFont="1" applyFill="1" applyBorder="1" applyAlignment="1">
      <alignment horizontal="right"/>
    </xf>
    <xf numFmtId="164" fontId="7" fillId="3" borderId="4" xfId="0" applyNumberFormat="1" applyFont="1" applyFill="1" applyBorder="1" applyAlignment="1">
      <alignment horizontal="left"/>
    </xf>
    <xf numFmtId="164" fontId="7" fillId="3" borderId="6" xfId="0" applyNumberFormat="1" applyFont="1" applyFill="1" applyBorder="1" applyAlignment="1">
      <alignment horizontal="right"/>
    </xf>
    <xf numFmtId="164" fontId="0" fillId="3" borderId="0" xfId="0" applyNumberFormat="1" applyFill="1" applyAlignment="1">
      <alignment horizontal="right"/>
    </xf>
    <xf numFmtId="164" fontId="7" fillId="4" borderId="6" xfId="0" applyNumberFormat="1" applyFont="1" applyFill="1" applyBorder="1" applyAlignment="1">
      <alignment horizontal="right"/>
    </xf>
    <xf numFmtId="164" fontId="7" fillId="3" borderId="6" xfId="0" applyNumberFormat="1" applyFont="1" applyFill="1" applyBorder="1" applyAlignment="1">
      <alignment horizontal="left"/>
    </xf>
    <xf numFmtId="0" fontId="0" fillId="3" borderId="0" xfId="0" applyFill="1" applyAlignment="1">
      <alignment horizontal="left"/>
    </xf>
    <xf numFmtId="4" fontId="7" fillId="3" borderId="2" xfId="0" applyNumberFormat="1" applyFont="1" applyFill="1" applyBorder="1" applyAlignment="1">
      <alignment horizontal="right"/>
    </xf>
    <xf numFmtId="4" fontId="0" fillId="3" borderId="0" xfId="0" applyNumberFormat="1" applyFill="1" applyAlignment="1">
      <alignment horizontal="right"/>
    </xf>
    <xf numFmtId="4" fontId="7" fillId="4" borderId="2" xfId="0" applyNumberFormat="1" applyFont="1" applyFill="1" applyBorder="1" applyAlignment="1">
      <alignment horizontal="right"/>
    </xf>
    <xf numFmtId="164" fontId="7" fillId="3" borderId="2" xfId="0" applyNumberFormat="1" applyFont="1" applyFill="1" applyBorder="1" applyAlignment="1">
      <alignment horizontal="right"/>
    </xf>
    <xf numFmtId="0" fontId="12" fillId="3" borderId="5" xfId="0" applyFont="1" applyFill="1" applyBorder="1" applyAlignment="1">
      <alignment wrapText="1"/>
    </xf>
    <xf numFmtId="4" fontId="12" fillId="3" borderId="6" xfId="0" applyNumberFormat="1" applyFont="1" applyFill="1" applyBorder="1" applyAlignment="1">
      <alignment horizontal="right"/>
    </xf>
    <xf numFmtId="4" fontId="3" fillId="3" borderId="0" xfId="0" applyNumberFormat="1" applyFont="1" applyFill="1" applyAlignment="1">
      <alignment horizontal="right"/>
    </xf>
    <xf numFmtId="4" fontId="12" fillId="4" borderId="6" xfId="0" applyNumberFormat="1" applyFont="1" applyFill="1" applyBorder="1" applyAlignment="1">
      <alignment horizontal="right"/>
    </xf>
    <xf numFmtId="164" fontId="12" fillId="3" borderId="6" xfId="0" applyNumberFormat="1" applyFont="1" applyFill="1" applyBorder="1" applyAlignment="1">
      <alignment horizontal="right"/>
    </xf>
    <xf numFmtId="164" fontId="12" fillId="4" borderId="2" xfId="0" applyNumberFormat="1" applyFont="1" applyFill="1" applyBorder="1" applyAlignment="1">
      <alignment horizontal="right"/>
    </xf>
    <xf numFmtId="164" fontId="7" fillId="4" borderId="4" xfId="0" applyNumberFormat="1" applyFont="1" applyFill="1" applyBorder="1" applyAlignment="1">
      <alignment horizontal="right"/>
    </xf>
    <xf numFmtId="3" fontId="7" fillId="3" borderId="9" xfId="0" applyNumberFormat="1" applyFont="1" applyFill="1" applyBorder="1"/>
    <xf numFmtId="164" fontId="7" fillId="3" borderId="9" xfId="0" applyNumberFormat="1" applyFont="1" applyFill="1" applyBorder="1" applyAlignment="1">
      <alignment horizontal="right"/>
    </xf>
    <xf numFmtId="164" fontId="7" fillId="4" borderId="9" xfId="0" applyNumberFormat="1" applyFont="1" applyFill="1" applyBorder="1" applyAlignment="1">
      <alignment horizontal="right"/>
    </xf>
    <xf numFmtId="164" fontId="7" fillId="3" borderId="9" xfId="0" applyNumberFormat="1" applyFont="1" applyFill="1" applyBorder="1"/>
    <xf numFmtId="164" fontId="7" fillId="3" borderId="0" xfId="0" applyNumberFormat="1" applyFont="1" applyFill="1" applyAlignment="1">
      <alignment horizontal="right"/>
    </xf>
    <xf numFmtId="3" fontId="7" fillId="3" borderId="0" xfId="0" applyNumberFormat="1" applyFont="1" applyFill="1" applyAlignment="1">
      <alignment horizontal="right"/>
    </xf>
    <xf numFmtId="165" fontId="3" fillId="3" borderId="10" xfId="0" applyNumberFormat="1" applyFont="1" applyFill="1" applyBorder="1" applyAlignment="1">
      <alignment horizontal="right" wrapText="1"/>
    </xf>
    <xf numFmtId="14" fontId="3" fillId="3" borderId="0" xfId="0" applyNumberFormat="1" applyFont="1" applyFill="1" applyAlignment="1">
      <alignment horizontal="right" wrapText="1"/>
    </xf>
    <xf numFmtId="165" fontId="3" fillId="4" borderId="10" xfId="0" applyNumberFormat="1" applyFont="1" applyFill="1" applyBorder="1" applyAlignment="1">
      <alignment horizontal="right" wrapText="1"/>
    </xf>
    <xf numFmtId="9" fontId="1" fillId="3" borderId="0" xfId="1" applyFont="1" applyFill="1" applyBorder="1" applyAlignment="1">
      <alignment horizontal="right" wrapText="1"/>
    </xf>
    <xf numFmtId="3" fontId="7" fillId="3" borderId="6" xfId="0" applyNumberFormat="1" applyFont="1" applyFill="1" applyBorder="1" applyAlignment="1">
      <alignment horizontal="right"/>
    </xf>
    <xf numFmtId="3" fontId="7" fillId="4" borderId="6" xfId="0" applyNumberFormat="1" applyFont="1" applyFill="1" applyBorder="1" applyAlignment="1">
      <alignment horizontal="right"/>
    </xf>
    <xf numFmtId="4" fontId="12" fillId="3" borderId="2" xfId="0" applyNumberFormat="1" applyFont="1" applyFill="1" applyBorder="1" applyAlignment="1">
      <alignment horizontal="right"/>
    </xf>
    <xf numFmtId="4" fontId="12" fillId="4" borderId="2" xfId="0" applyNumberFormat="1" applyFont="1" applyFill="1" applyBorder="1" applyAlignment="1">
      <alignment horizontal="right"/>
    </xf>
    <xf numFmtId="4" fontId="7" fillId="3" borderId="4" xfId="0" applyNumberFormat="1" applyFont="1" applyFill="1" applyBorder="1" applyAlignment="1">
      <alignment horizontal="right"/>
    </xf>
    <xf numFmtId="4" fontId="7" fillId="4" borderId="4" xfId="0" applyNumberFormat="1" applyFont="1" applyFill="1" applyBorder="1" applyAlignment="1">
      <alignment horizontal="right"/>
    </xf>
    <xf numFmtId="4" fontId="12" fillId="3" borderId="4" xfId="0" applyNumberFormat="1" applyFont="1" applyFill="1" applyBorder="1" applyAlignment="1">
      <alignment horizontal="right"/>
    </xf>
    <xf numFmtId="4" fontId="12" fillId="4" borderId="4" xfId="0" applyNumberFormat="1" applyFont="1" applyFill="1" applyBorder="1" applyAlignment="1">
      <alignment horizontal="right"/>
    </xf>
    <xf numFmtId="9" fontId="12" fillId="3" borderId="11" xfId="0" applyNumberFormat="1" applyFont="1" applyFill="1" applyBorder="1"/>
    <xf numFmtId="166" fontId="12" fillId="3" borderId="11" xfId="0" applyNumberFormat="1" applyFont="1" applyFill="1" applyBorder="1" applyAlignment="1">
      <alignment horizontal="right"/>
    </xf>
    <xf numFmtId="166" fontId="3" fillId="3" borderId="0" xfId="0" applyNumberFormat="1" applyFont="1" applyFill="1" applyAlignment="1">
      <alignment horizontal="right"/>
    </xf>
    <xf numFmtId="166" fontId="12" fillId="4" borderId="11" xfId="0" applyNumberFormat="1" applyFont="1" applyFill="1" applyBorder="1" applyAlignment="1">
      <alignment horizontal="right"/>
    </xf>
    <xf numFmtId="167" fontId="12" fillId="3" borderId="11" xfId="0" applyNumberFormat="1" applyFont="1" applyFill="1" applyBorder="1" applyAlignment="1">
      <alignment horizontal="right"/>
    </xf>
    <xf numFmtId="167" fontId="12" fillId="3" borderId="11" xfId="0" applyNumberFormat="1" applyFont="1" applyFill="1" applyBorder="1" applyAlignment="1">
      <alignment horizontal="left"/>
    </xf>
    <xf numFmtId="9" fontId="7" fillId="3" borderId="3" xfId="0" applyNumberFormat="1" applyFont="1" applyFill="1" applyBorder="1"/>
    <xf numFmtId="3" fontId="7" fillId="3" borderId="3" xfId="0" applyNumberFormat="1" applyFont="1" applyFill="1" applyBorder="1" applyAlignment="1">
      <alignment horizontal="right"/>
    </xf>
    <xf numFmtId="3" fontId="7" fillId="4" borderId="3" xfId="0" applyNumberFormat="1" applyFont="1" applyFill="1" applyBorder="1" applyAlignment="1">
      <alignment horizontal="right"/>
    </xf>
    <xf numFmtId="164" fontId="7" fillId="3" borderId="3" xfId="0" applyNumberFormat="1" applyFont="1" applyFill="1" applyBorder="1" applyAlignment="1">
      <alignment horizontal="right"/>
    </xf>
    <xf numFmtId="164" fontId="9" fillId="3" borderId="0" xfId="0" applyNumberFormat="1" applyFont="1" applyFill="1"/>
    <xf numFmtId="164" fontId="11" fillId="5" borderId="0" xfId="0" applyNumberFormat="1" applyFont="1" applyFill="1" applyAlignment="1">
      <alignment vertical="center" wrapText="1"/>
    </xf>
    <xf numFmtId="0" fontId="14" fillId="3" borderId="0" xfId="0" applyFont="1" applyFill="1" applyAlignment="1">
      <alignment wrapText="1"/>
    </xf>
    <xf numFmtId="0" fontId="14" fillId="3" borderId="0" xfId="0" applyFont="1" applyFill="1"/>
    <xf numFmtId="9" fontId="12" fillId="3" borderId="12" xfId="0" applyNumberFormat="1" applyFont="1" applyFill="1" applyBorder="1"/>
    <xf numFmtId="164" fontId="12" fillId="3" borderId="0" xfId="0" applyNumberFormat="1" applyFont="1" applyFill="1"/>
    <xf numFmtId="164" fontId="12" fillId="3" borderId="14" xfId="0" applyNumberFormat="1" applyFont="1" applyFill="1" applyBorder="1"/>
    <xf numFmtId="164" fontId="3" fillId="3" borderId="0" xfId="0" applyNumberFormat="1" applyFont="1" applyFill="1" applyAlignment="1">
      <alignment horizontal="right"/>
    </xf>
    <xf numFmtId="164" fontId="3" fillId="3" borderId="0" xfId="0" applyNumberFormat="1" applyFont="1" applyFill="1"/>
    <xf numFmtId="164" fontId="12" fillId="4" borderId="14" xfId="0" applyNumberFormat="1" applyFont="1" applyFill="1" applyBorder="1"/>
    <xf numFmtId="0" fontId="15" fillId="3" borderId="0" xfId="0" applyFont="1" applyFill="1"/>
    <xf numFmtId="9" fontId="7" fillId="3" borderId="15" xfId="0" applyNumberFormat="1" applyFont="1" applyFill="1" applyBorder="1"/>
    <xf numFmtId="164" fontId="7" fillId="3" borderId="0" xfId="0" applyNumberFormat="1" applyFont="1" applyFill="1"/>
    <xf numFmtId="164" fontId="7" fillId="3" borderId="16" xfId="0" applyNumberFormat="1" applyFont="1" applyFill="1" applyBorder="1"/>
    <xf numFmtId="9" fontId="7" fillId="3" borderId="17" xfId="0" applyNumberFormat="1" applyFont="1" applyFill="1" applyBorder="1"/>
    <xf numFmtId="164" fontId="7" fillId="3" borderId="19" xfId="0" applyNumberFormat="1" applyFont="1" applyFill="1" applyBorder="1"/>
    <xf numFmtId="164" fontId="7" fillId="4" borderId="19" xfId="0" applyNumberFormat="1" applyFont="1" applyFill="1" applyBorder="1"/>
    <xf numFmtId="0" fontId="7" fillId="3" borderId="0" xfId="0" applyFont="1" applyFill="1"/>
    <xf numFmtId="164" fontId="11" fillId="5" borderId="0" xfId="0" applyNumberFormat="1" applyFont="1" applyFill="1" applyAlignment="1">
      <alignment vertical="center"/>
    </xf>
    <xf numFmtId="165" fontId="3" fillId="3" borderId="0" xfId="0" applyNumberFormat="1" applyFont="1" applyFill="1" applyAlignment="1">
      <alignment horizontal="right"/>
    </xf>
    <xf numFmtId="165" fontId="3" fillId="3" borderId="1" xfId="0" applyNumberFormat="1" applyFont="1" applyFill="1" applyBorder="1" applyAlignment="1">
      <alignment horizontal="right"/>
    </xf>
    <xf numFmtId="165" fontId="3" fillId="4" borderId="1" xfId="0" applyNumberFormat="1" applyFont="1" applyFill="1" applyBorder="1" applyAlignment="1">
      <alignment horizontal="right"/>
    </xf>
    <xf numFmtId="9" fontId="12" fillId="3" borderId="14" xfId="0" applyNumberFormat="1" applyFont="1" applyFill="1" applyBorder="1"/>
    <xf numFmtId="9" fontId="7" fillId="3" borderId="19" xfId="0" applyNumberFormat="1" applyFont="1" applyFill="1" applyBorder="1"/>
    <xf numFmtId="0" fontId="17" fillId="3" borderId="0" xfId="0" applyFont="1" applyFill="1"/>
    <xf numFmtId="0" fontId="9" fillId="3" borderId="0" xfId="0" applyFont="1" applyFill="1" applyAlignment="1">
      <alignment horizontal="left"/>
    </xf>
    <xf numFmtId="0" fontId="18" fillId="3" borderId="0" xfId="0" applyFont="1" applyFill="1" applyAlignment="1">
      <alignment horizontal="left" vertical="center" wrapText="1"/>
    </xf>
    <xf numFmtId="0" fontId="2" fillId="3" borderId="0" xfId="0" applyFont="1" applyFill="1"/>
    <xf numFmtId="0" fontId="3" fillId="3" borderId="20" xfId="0" quotePrefix="1" applyFont="1" applyFill="1" applyBorder="1" applyAlignment="1">
      <alignment horizontal="center"/>
    </xf>
    <xf numFmtId="0" fontId="12" fillId="3" borderId="20" xfId="0" applyFont="1" applyFill="1" applyBorder="1"/>
    <xf numFmtId="0" fontId="12" fillId="3" borderId="0" xfId="0" applyFont="1" applyFill="1"/>
    <xf numFmtId="3" fontId="12" fillId="3" borderId="21" xfId="0" applyNumberFormat="1" applyFont="1" applyFill="1" applyBorder="1"/>
    <xf numFmtId="3" fontId="12" fillId="3" borderId="22" xfId="0" applyNumberFormat="1" applyFont="1" applyFill="1" applyBorder="1"/>
    <xf numFmtId="3" fontId="12" fillId="4" borderId="22" xfId="0" applyNumberFormat="1" applyFont="1" applyFill="1" applyBorder="1"/>
    <xf numFmtId="164" fontId="12" fillId="3" borderId="22" xfId="0" applyNumberFormat="1" applyFont="1" applyFill="1" applyBorder="1" applyAlignment="1">
      <alignment horizontal="right"/>
    </xf>
    <xf numFmtId="0" fontId="3" fillId="3" borderId="23" xfId="0" quotePrefix="1" applyFont="1" applyFill="1" applyBorder="1" applyAlignment="1">
      <alignment horizontal="center"/>
    </xf>
    <xf numFmtId="49" fontId="7" fillId="3" borderId="24" xfId="3" applyNumberFormat="1" applyFill="1" applyBorder="1" applyAlignment="1">
      <alignment wrapText="1"/>
    </xf>
    <xf numFmtId="49" fontId="7" fillId="3" borderId="0" xfId="3" applyNumberFormat="1" applyFill="1" applyAlignment="1">
      <alignment wrapText="1"/>
    </xf>
    <xf numFmtId="3" fontId="7" fillId="3" borderId="25" xfId="0" applyNumberFormat="1" applyFont="1" applyFill="1" applyBorder="1"/>
    <xf numFmtId="3" fontId="7" fillId="4" borderId="2" xfId="0" applyNumberFormat="1" applyFont="1" applyFill="1" applyBorder="1"/>
    <xf numFmtId="49" fontId="7" fillId="3" borderId="26" xfId="3" applyNumberFormat="1" applyFill="1" applyBorder="1" applyAlignment="1">
      <alignment wrapText="1"/>
    </xf>
    <xf numFmtId="3" fontId="7" fillId="3" borderId="16" xfId="0" applyNumberFormat="1" applyFont="1" applyFill="1" applyBorder="1"/>
    <xf numFmtId="0" fontId="3" fillId="3" borderId="1" xfId="0" quotePrefix="1" applyFont="1" applyFill="1" applyBorder="1" applyAlignment="1">
      <alignment horizontal="center"/>
    </xf>
    <xf numFmtId="49" fontId="12" fillId="3" borderId="5" xfId="3" applyNumberFormat="1" applyFont="1" applyFill="1" applyBorder="1" applyAlignment="1">
      <alignment wrapText="1"/>
    </xf>
    <xf numFmtId="49" fontId="12" fillId="3" borderId="0" xfId="3" applyNumberFormat="1" applyFont="1" applyFill="1" applyAlignment="1">
      <alignment wrapText="1"/>
    </xf>
    <xf numFmtId="3" fontId="12" fillId="3" borderId="27" xfId="0" applyNumberFormat="1" applyFont="1" applyFill="1" applyBorder="1"/>
    <xf numFmtId="3" fontId="12" fillId="3" borderId="6" xfId="0" applyNumberFormat="1" applyFont="1" applyFill="1" applyBorder="1"/>
    <xf numFmtId="3" fontId="12" fillId="4" borderId="6" xfId="0" applyNumberFormat="1" applyFont="1" applyFill="1" applyBorder="1"/>
    <xf numFmtId="49" fontId="12" fillId="3" borderId="28" xfId="3" applyNumberFormat="1" applyFont="1" applyFill="1" applyBorder="1" applyAlignment="1">
      <alignment wrapText="1"/>
    </xf>
    <xf numFmtId="0" fontId="12" fillId="3" borderId="23" xfId="0" applyFont="1" applyFill="1" applyBorder="1" applyAlignment="1">
      <alignment horizontal="center"/>
    </xf>
    <xf numFmtId="49" fontId="7" fillId="0" borderId="24" xfId="3" applyNumberFormat="1" applyBorder="1" applyAlignment="1">
      <alignment wrapText="1"/>
    </xf>
    <xf numFmtId="3" fontId="7" fillId="3" borderId="13" xfId="0" applyNumberFormat="1" applyFont="1" applyFill="1" applyBorder="1"/>
    <xf numFmtId="3" fontId="7" fillId="3" borderId="14" xfId="0" applyNumberFormat="1" applyFont="1" applyFill="1" applyBorder="1"/>
    <xf numFmtId="3" fontId="7" fillId="4" borderId="14" xfId="0" applyNumberFormat="1" applyFont="1" applyFill="1" applyBorder="1"/>
    <xf numFmtId="164" fontId="7" fillId="3" borderId="14" xfId="0" applyNumberFormat="1" applyFont="1" applyFill="1" applyBorder="1" applyAlignment="1">
      <alignment horizontal="right"/>
    </xf>
    <xf numFmtId="0" fontId="12" fillId="3" borderId="0" xfId="0" applyFont="1" applyFill="1" applyAlignment="1">
      <alignment horizontal="center"/>
    </xf>
    <xf numFmtId="49" fontId="7" fillId="0" borderId="26" xfId="3" applyNumberFormat="1" applyBorder="1" applyAlignment="1">
      <alignment wrapText="1"/>
    </xf>
    <xf numFmtId="0" fontId="3" fillId="0" borderId="5" xfId="0" applyFont="1" applyBorder="1"/>
    <xf numFmtId="3" fontId="12" fillId="3" borderId="18" xfId="0" applyNumberFormat="1" applyFont="1" applyFill="1" applyBorder="1"/>
    <xf numFmtId="3" fontId="12" fillId="3" borderId="19" xfId="0" applyNumberFormat="1" applyFont="1" applyFill="1" applyBorder="1"/>
    <xf numFmtId="3" fontId="12" fillId="4" borderId="19" xfId="0" applyNumberFormat="1" applyFont="1" applyFill="1" applyBorder="1"/>
    <xf numFmtId="164" fontId="12" fillId="3" borderId="19" xfId="0" applyNumberFormat="1" applyFont="1" applyFill="1" applyBorder="1" applyAlignment="1">
      <alignment horizontal="right"/>
    </xf>
    <xf numFmtId="0" fontId="3" fillId="3" borderId="20" xfId="0" applyFont="1" applyFill="1" applyBorder="1" applyAlignment="1">
      <alignment horizontal="center"/>
    </xf>
    <xf numFmtId="49" fontId="12" fillId="3" borderId="20" xfId="3" applyNumberFormat="1" applyFont="1" applyFill="1" applyBorder="1" applyAlignment="1">
      <alignment horizontal="left" wrapText="1"/>
    </xf>
    <xf numFmtId="49" fontId="12" fillId="3" borderId="0" xfId="3" applyNumberFormat="1" applyFont="1" applyFill="1" applyAlignment="1">
      <alignment horizontal="left" wrapText="1"/>
    </xf>
    <xf numFmtId="49" fontId="12" fillId="3" borderId="29" xfId="3" applyNumberFormat="1" applyFont="1" applyFill="1" applyBorder="1" applyAlignment="1">
      <alignment horizontal="left" wrapText="1"/>
    </xf>
    <xf numFmtId="0" fontId="3" fillId="3" borderId="23" xfId="0" applyFont="1" applyFill="1" applyBorder="1" applyAlignment="1">
      <alignment horizontal="center"/>
    </xf>
    <xf numFmtId="49" fontId="7" fillId="0" borderId="24" xfId="3" applyNumberFormat="1" applyBorder="1" applyAlignment="1">
      <alignment horizontal="left" wrapText="1"/>
    </xf>
    <xf numFmtId="49" fontId="7" fillId="3" borderId="0" xfId="3" applyNumberFormat="1" applyFill="1" applyAlignment="1">
      <alignment horizontal="left" wrapText="1"/>
    </xf>
    <xf numFmtId="0" fontId="3" fillId="3" borderId="0" xfId="0" applyFont="1" applyFill="1" applyAlignment="1">
      <alignment horizontal="center"/>
    </xf>
    <xf numFmtId="49" fontId="7" fillId="0" borderId="26" xfId="3" applyNumberFormat="1" applyBorder="1" applyAlignment="1">
      <alignment horizontal="left" wrapText="1"/>
    </xf>
    <xf numFmtId="0" fontId="0" fillId="0" borderId="26" xfId="0" applyBorder="1" applyAlignment="1">
      <alignment horizontal="left"/>
    </xf>
    <xf numFmtId="0" fontId="3" fillId="3" borderId="1" xfId="0" applyFont="1" applyFill="1" applyBorder="1" applyAlignment="1">
      <alignment horizontal="center"/>
    </xf>
    <xf numFmtId="49" fontId="12" fillId="3" borderId="5" xfId="3" applyNumberFormat="1" applyFont="1" applyFill="1" applyBorder="1" applyAlignment="1">
      <alignment horizontal="left" wrapText="1"/>
    </xf>
    <xf numFmtId="0" fontId="0" fillId="3" borderId="26" xfId="0" applyFill="1" applyBorder="1" applyAlignment="1">
      <alignment horizontal="left"/>
    </xf>
    <xf numFmtId="49" fontId="12" fillId="3" borderId="1" xfId="3" applyNumberFormat="1" applyFont="1" applyFill="1" applyBorder="1" applyAlignment="1">
      <alignment horizontal="left" wrapText="1"/>
    </xf>
    <xf numFmtId="0" fontId="0" fillId="3" borderId="23" xfId="0" applyFill="1" applyBorder="1"/>
    <xf numFmtId="49" fontId="7" fillId="3" borderId="1" xfId="3" applyNumberFormat="1" applyFill="1" applyBorder="1" applyAlignment="1">
      <alignment horizontal="left" wrapText="1"/>
    </xf>
    <xf numFmtId="3" fontId="7" fillId="3" borderId="30" xfId="0" applyNumberFormat="1" applyFont="1" applyFill="1" applyBorder="1"/>
    <xf numFmtId="3" fontId="7" fillId="3" borderId="31" xfId="0" applyNumberFormat="1" applyFont="1" applyFill="1" applyBorder="1"/>
    <xf numFmtId="3" fontId="7" fillId="4" borderId="31" xfId="0" applyNumberFormat="1" applyFont="1" applyFill="1" applyBorder="1"/>
    <xf numFmtId="164" fontId="7" fillId="3" borderId="31" xfId="0" applyNumberFormat="1" applyFont="1" applyFill="1" applyBorder="1" applyAlignment="1">
      <alignment horizontal="right"/>
    </xf>
    <xf numFmtId="0" fontId="1" fillId="3" borderId="23" xfId="4" quotePrefix="1" applyNumberFormat="1" applyFill="1" applyBorder="1" applyAlignment="1">
      <alignment wrapText="1"/>
    </xf>
    <xf numFmtId="0" fontId="1" fillId="3" borderId="24" xfId="4" quotePrefix="1" applyNumberFormat="1" applyFill="1" applyBorder="1" applyAlignment="1">
      <alignment wrapText="1"/>
    </xf>
    <xf numFmtId="0" fontId="1" fillId="3" borderId="0" xfId="4" quotePrefix="1" applyNumberFormat="1" applyFill="1" applyBorder="1" applyAlignment="1">
      <alignment wrapText="1"/>
    </xf>
    <xf numFmtId="0" fontId="1" fillId="3" borderId="26" xfId="4" quotePrefix="1" applyNumberFormat="1" applyFill="1" applyBorder="1" applyAlignment="1">
      <alignment wrapText="1"/>
    </xf>
    <xf numFmtId="3" fontId="0" fillId="3" borderId="26" xfId="0" applyNumberFormat="1" applyFill="1" applyBorder="1"/>
    <xf numFmtId="3" fontId="1" fillId="3" borderId="26" xfId="4" quotePrefix="1" applyNumberFormat="1" applyFill="1" applyBorder="1" applyAlignment="1">
      <alignment wrapText="1"/>
    </xf>
    <xf numFmtId="3" fontId="1" fillId="4" borderId="26" xfId="4" quotePrefix="1" applyNumberFormat="1" applyFill="1" applyBorder="1" applyAlignment="1">
      <alignment wrapText="1"/>
    </xf>
    <xf numFmtId="164" fontId="1" fillId="3" borderId="26" xfId="4" quotePrefix="1" applyNumberFormat="1" applyFill="1" applyBorder="1" applyAlignment="1">
      <alignment horizontal="right" wrapText="1"/>
    </xf>
    <xf numFmtId="49" fontId="12" fillId="3" borderId="1" xfId="3" applyNumberFormat="1" applyFont="1" applyFill="1" applyBorder="1" applyAlignment="1">
      <alignment horizontal="left"/>
    </xf>
    <xf numFmtId="49" fontId="12" fillId="3" borderId="0" xfId="3" applyNumberFormat="1" applyFont="1" applyFill="1" applyAlignment="1">
      <alignment horizontal="left"/>
    </xf>
    <xf numFmtId="3" fontId="0" fillId="3" borderId="24" xfId="0" applyNumberFormat="1" applyFill="1" applyBorder="1"/>
    <xf numFmtId="49" fontId="7" fillId="3" borderId="26" xfId="3" applyNumberFormat="1" applyFill="1" applyBorder="1" applyAlignment="1">
      <alignment horizontal="left" wrapText="1"/>
    </xf>
    <xf numFmtId="49" fontId="7" fillId="3" borderId="24" xfId="3" applyNumberFormat="1" applyFill="1" applyBorder="1" applyAlignment="1">
      <alignment horizontal="left" wrapText="1"/>
    </xf>
    <xf numFmtId="49" fontId="12" fillId="3" borderId="20" xfId="3" applyNumberFormat="1" applyFont="1" applyFill="1" applyBorder="1" applyAlignment="1">
      <alignment horizontal="left" vertical="center" wrapText="1"/>
    </xf>
    <xf numFmtId="49" fontId="12" fillId="3" borderId="0" xfId="3" applyNumberFormat="1" applyFont="1" applyFill="1" applyAlignment="1">
      <alignment horizontal="left" vertical="center" wrapText="1"/>
    </xf>
    <xf numFmtId="49" fontId="7" fillId="3" borderId="24" xfId="3" applyNumberFormat="1" applyFill="1" applyBorder="1" applyAlignment="1">
      <alignment horizontal="left" vertical="justify" wrapText="1"/>
    </xf>
    <xf numFmtId="49" fontId="7" fillId="3" borderId="0" xfId="3" applyNumberFormat="1" applyFill="1" applyAlignment="1">
      <alignment horizontal="left" vertical="justify" wrapText="1"/>
    </xf>
    <xf numFmtId="3" fontId="0" fillId="4" borderId="24" xfId="0" applyNumberFormat="1" applyFill="1" applyBorder="1"/>
    <xf numFmtId="164" fontId="0" fillId="3" borderId="24" xfId="0" applyNumberFormat="1" applyFill="1" applyBorder="1" applyAlignment="1">
      <alignment horizontal="right"/>
    </xf>
    <xf numFmtId="49" fontId="12" fillId="3" borderId="1" xfId="3" applyNumberFormat="1" applyFont="1" applyFill="1" applyBorder="1" applyAlignment="1">
      <alignment horizontal="left" vertical="center" wrapText="1"/>
    </xf>
    <xf numFmtId="49" fontId="7" fillId="3" borderId="24" xfId="5" applyNumberFormat="1" applyFill="1" applyBorder="1" applyAlignment="1">
      <alignment horizontal="left" wrapText="1"/>
    </xf>
    <xf numFmtId="49" fontId="7" fillId="3" borderId="0" xfId="5" applyNumberFormat="1" applyFill="1" applyAlignment="1">
      <alignment horizontal="left" wrapText="1"/>
    </xf>
    <xf numFmtId="49" fontId="7" fillId="3" borderId="26" xfId="5" applyNumberFormat="1" applyFill="1" applyBorder="1" applyAlignment="1">
      <alignment horizontal="left" wrapText="1"/>
    </xf>
    <xf numFmtId="3" fontId="12" fillId="3" borderId="16" xfId="0" applyNumberFormat="1" applyFont="1" applyFill="1" applyBorder="1"/>
    <xf numFmtId="0" fontId="3" fillId="3" borderId="1" xfId="0" applyFont="1" applyFill="1" applyBorder="1"/>
    <xf numFmtId="0" fontId="3" fillId="3" borderId="23" xfId="0" applyFont="1" applyFill="1" applyBorder="1"/>
    <xf numFmtId="0" fontId="3" fillId="3" borderId="24" xfId="0" applyFont="1" applyFill="1" applyBorder="1"/>
    <xf numFmtId="164" fontId="12" fillId="3" borderId="25" xfId="0" applyNumberFormat="1" applyFont="1" applyFill="1" applyBorder="1"/>
    <xf numFmtId="164" fontId="12" fillId="4" borderId="2" xfId="0" applyNumberFormat="1" applyFont="1" applyFill="1" applyBorder="1"/>
    <xf numFmtId="10" fontId="12" fillId="3" borderId="32" xfId="0" applyNumberFormat="1" applyFont="1" applyFill="1" applyBorder="1"/>
    <xf numFmtId="10" fontId="12" fillId="3" borderId="0" xfId="0" applyNumberFormat="1" applyFont="1" applyFill="1"/>
    <xf numFmtId="10" fontId="12" fillId="3" borderId="2" xfId="0" applyNumberFormat="1" applyFont="1" applyFill="1" applyBorder="1"/>
    <xf numFmtId="0" fontId="7" fillId="3" borderId="26" xfId="0" applyFont="1" applyFill="1" applyBorder="1"/>
    <xf numFmtId="164" fontId="0" fillId="3" borderId="26" xfId="0" applyNumberFormat="1" applyFill="1" applyBorder="1"/>
    <xf numFmtId="10" fontId="0" fillId="3" borderId="26" xfId="0" applyNumberFormat="1" applyFill="1" applyBorder="1"/>
    <xf numFmtId="0" fontId="0" fillId="3" borderId="5" xfId="0" applyFill="1" applyBorder="1" applyAlignment="1">
      <alignment horizontal="left"/>
    </xf>
    <xf numFmtId="164" fontId="7" fillId="3" borderId="27" xfId="0" applyNumberFormat="1" applyFont="1" applyFill="1" applyBorder="1"/>
    <xf numFmtId="10" fontId="7" fillId="3" borderId="33" xfId="0" applyNumberFormat="1" applyFont="1" applyFill="1" applyBorder="1"/>
    <xf numFmtId="10" fontId="7" fillId="3" borderId="0" xfId="0" applyNumberFormat="1" applyFont="1" applyFill="1"/>
    <xf numFmtId="10" fontId="7" fillId="3" borderId="6" xfId="0" applyNumberFormat="1" applyFont="1" applyFill="1" applyBorder="1"/>
    <xf numFmtId="0" fontId="7" fillId="3" borderId="24" xfId="0" applyFont="1" applyFill="1" applyBorder="1"/>
    <xf numFmtId="0" fontId="0" fillId="3" borderId="34" xfId="0" applyFill="1" applyBorder="1"/>
    <xf numFmtId="0" fontId="3" fillId="3" borderId="5" xfId="0" applyFont="1" applyFill="1" applyBorder="1" applyAlignment="1">
      <alignment horizontal="left"/>
    </xf>
    <xf numFmtId="164" fontId="12" fillId="3" borderId="6" xfId="0" applyNumberFormat="1" applyFont="1" applyFill="1" applyBorder="1"/>
    <xf numFmtId="164" fontId="3" fillId="3" borderId="5" xfId="0" applyNumberFormat="1" applyFont="1" applyFill="1" applyBorder="1"/>
    <xf numFmtId="164" fontId="12" fillId="4" borderId="6" xfId="0" applyNumberFormat="1" applyFont="1" applyFill="1" applyBorder="1"/>
    <xf numFmtId="10" fontId="12" fillId="3" borderId="33" xfId="0" applyNumberFormat="1" applyFont="1" applyFill="1" applyBorder="1"/>
    <xf numFmtId="10" fontId="12" fillId="3" borderId="6" xfId="0" applyNumberFormat="1" applyFont="1" applyFill="1" applyBorder="1"/>
    <xf numFmtId="0" fontId="0" fillId="3" borderId="24" xfId="0" applyFill="1" applyBorder="1" applyAlignment="1">
      <alignment horizontal="left"/>
    </xf>
    <xf numFmtId="164" fontId="7" fillId="3" borderId="25" xfId="0" applyNumberFormat="1" applyFont="1" applyFill="1" applyBorder="1"/>
    <xf numFmtId="9" fontId="7" fillId="3" borderId="32" xfId="0" applyNumberFormat="1" applyFont="1" applyFill="1" applyBorder="1"/>
    <xf numFmtId="9" fontId="7" fillId="3" borderId="2" xfId="0" applyNumberFormat="1" applyFont="1" applyFill="1" applyBorder="1"/>
    <xf numFmtId="0" fontId="3" fillId="3" borderId="26" xfId="0" applyFont="1" applyFill="1" applyBorder="1" applyAlignment="1">
      <alignment horizontal="left"/>
    </xf>
    <xf numFmtId="164" fontId="3" fillId="3" borderId="26" xfId="0" applyNumberFormat="1" applyFont="1" applyFill="1" applyBorder="1"/>
    <xf numFmtId="164" fontId="12" fillId="4" borderId="4" xfId="0" applyNumberFormat="1" applyFont="1" applyFill="1" applyBorder="1"/>
    <xf numFmtId="0" fontId="3" fillId="3" borderId="26" xfId="0" applyFont="1" applyFill="1" applyBorder="1"/>
    <xf numFmtId="0" fontId="0" fillId="3" borderId="35" xfId="0" applyFill="1" applyBorder="1"/>
    <xf numFmtId="0" fontId="0" fillId="3" borderId="1" xfId="0" applyFill="1" applyBorder="1"/>
    <xf numFmtId="0" fontId="7" fillId="3" borderId="0" xfId="0" applyFont="1" applyFill="1" applyAlignment="1">
      <alignment wrapText="1"/>
    </xf>
    <xf numFmtId="164" fontId="0" fillId="3" borderId="5" xfId="0" applyNumberFormat="1" applyFill="1" applyBorder="1"/>
    <xf numFmtId="164" fontId="7" fillId="3" borderId="33" xfId="0" applyNumberFormat="1" applyFont="1" applyFill="1" applyBorder="1"/>
    <xf numFmtId="9" fontId="7" fillId="3" borderId="6" xfId="0" applyNumberFormat="1" applyFont="1" applyFill="1" applyBorder="1"/>
    <xf numFmtId="0" fontId="11" fillId="3" borderId="0" xfId="0" applyFont="1" applyFill="1" applyAlignment="1">
      <alignment horizontal="left" vertical="center"/>
    </xf>
    <xf numFmtId="3" fontId="7" fillId="3" borderId="27" xfId="0" applyNumberFormat="1" applyFont="1" applyFill="1" applyBorder="1"/>
    <xf numFmtId="0" fontId="0" fillId="3" borderId="26" xfId="0" applyFill="1" applyBorder="1"/>
    <xf numFmtId="9" fontId="7" fillId="3" borderId="33" xfId="0" applyNumberFormat="1" applyFont="1" applyFill="1" applyBorder="1"/>
    <xf numFmtId="0" fontId="18" fillId="3" borderId="0" xfId="0" applyFont="1" applyFill="1" applyAlignment="1">
      <alignment horizontal="left" vertical="center"/>
    </xf>
    <xf numFmtId="0" fontId="7" fillId="3" borderId="35" xfId="0" applyFont="1" applyFill="1" applyBorder="1"/>
    <xf numFmtId="10" fontId="3" fillId="3" borderId="0" xfId="0" applyNumberFormat="1" applyFont="1" applyFill="1" applyAlignment="1">
      <alignment horizontal="right"/>
    </xf>
    <xf numFmtId="0" fontId="11" fillId="8" borderId="0" xfId="0" applyFont="1" applyFill="1" applyAlignment="1">
      <alignment vertical="center"/>
    </xf>
    <xf numFmtId="0" fontId="18" fillId="3" borderId="0" xfId="0" applyFont="1" applyFill="1" applyAlignment="1">
      <alignment vertical="center"/>
    </xf>
    <xf numFmtId="0" fontId="3" fillId="3" borderId="1" xfId="0" applyFont="1" applyFill="1" applyBorder="1" applyAlignment="1">
      <alignment horizontal="right"/>
    </xf>
    <xf numFmtId="0" fontId="3" fillId="4" borderId="1" xfId="0" applyFont="1" applyFill="1" applyBorder="1" applyAlignment="1">
      <alignment horizontal="right"/>
    </xf>
    <xf numFmtId="49" fontId="12" fillId="3" borderId="24" xfId="3" applyNumberFormat="1" applyFont="1" applyFill="1" applyBorder="1" applyAlignment="1">
      <alignment wrapText="1"/>
    </xf>
    <xf numFmtId="9" fontId="7" fillId="3" borderId="25" xfId="0" applyNumberFormat="1" applyFont="1" applyFill="1" applyBorder="1"/>
    <xf numFmtId="9" fontId="7" fillId="4" borderId="2" xfId="0" applyNumberFormat="1" applyFont="1" applyFill="1" applyBorder="1"/>
    <xf numFmtId="9" fontId="7" fillId="3" borderId="2" xfId="0" applyNumberFormat="1" applyFont="1" applyFill="1" applyBorder="1" applyAlignment="1">
      <alignment horizontal="right"/>
    </xf>
    <xf numFmtId="49" fontId="7" fillId="3" borderId="5" xfId="3" applyNumberFormat="1" applyFill="1" applyBorder="1" applyAlignment="1">
      <alignment wrapText="1"/>
    </xf>
    <xf numFmtId="3" fontId="7" fillId="4" borderId="0" xfId="0" applyNumberFormat="1" applyFont="1" applyFill="1"/>
    <xf numFmtId="164" fontId="12" fillId="3" borderId="0" xfId="0" applyNumberFormat="1" applyFont="1" applyFill="1" applyAlignment="1">
      <alignment horizontal="right"/>
    </xf>
    <xf numFmtId="164" fontId="12" fillId="3" borderId="26" xfId="0" applyNumberFormat="1" applyFont="1" applyFill="1" applyBorder="1"/>
    <xf numFmtId="0" fontId="12" fillId="3" borderId="26" xfId="0" applyFont="1" applyFill="1" applyBorder="1"/>
    <xf numFmtId="0" fontId="11" fillId="9" borderId="0" xfId="0" applyFont="1" applyFill="1" applyAlignment="1">
      <alignment vertical="center"/>
    </xf>
    <xf numFmtId="3" fontId="7" fillId="3" borderId="22" xfId="0" applyNumberFormat="1" applyFont="1" applyFill="1" applyBorder="1"/>
    <xf numFmtId="0" fontId="0" fillId="3" borderId="24" xfId="0" applyFill="1" applyBorder="1"/>
    <xf numFmtId="3" fontId="3" fillId="3" borderId="26" xfId="0" applyNumberFormat="1" applyFont="1" applyFill="1" applyBorder="1"/>
    <xf numFmtId="0" fontId="11" fillId="3" borderId="0" xfId="0" applyFont="1" applyFill="1" applyAlignment="1">
      <alignment horizontal="left" vertical="center" wrapText="1"/>
    </xf>
    <xf numFmtId="4" fontId="3" fillId="3" borderId="0" xfId="0" applyNumberFormat="1" applyFont="1" applyFill="1" applyAlignment="1">
      <alignment horizontal="right" wrapText="1"/>
    </xf>
    <xf numFmtId="3" fontId="7" fillId="3" borderId="22" xfId="0" applyNumberFormat="1" applyFont="1" applyFill="1" applyBorder="1" applyAlignment="1">
      <alignment wrapText="1"/>
    </xf>
    <xf numFmtId="3" fontId="0" fillId="3" borderId="0" xfId="0" applyNumberFormat="1" applyFill="1" applyAlignment="1">
      <alignment wrapText="1"/>
    </xf>
    <xf numFmtId="3" fontId="3" fillId="3" borderId="0" xfId="0" applyNumberFormat="1" applyFont="1" applyFill="1" applyAlignment="1">
      <alignment horizontal="right" wrapText="1"/>
    </xf>
    <xf numFmtId="3" fontId="7" fillId="4" borderId="22" xfId="0" applyNumberFormat="1" applyFont="1" applyFill="1" applyBorder="1" applyAlignment="1">
      <alignment wrapText="1"/>
    </xf>
    <xf numFmtId="164" fontId="7" fillId="3" borderId="22" xfId="0" applyNumberFormat="1" applyFont="1" applyFill="1" applyBorder="1" applyAlignment="1">
      <alignment horizontal="right" wrapText="1"/>
    </xf>
    <xf numFmtId="3" fontId="12" fillId="3" borderId="36" xfId="0" applyNumberFormat="1" applyFont="1" applyFill="1" applyBorder="1" applyAlignment="1">
      <alignment horizontal="right"/>
    </xf>
    <xf numFmtId="0" fontId="18" fillId="2" borderId="0" xfId="0" applyFont="1" applyFill="1"/>
    <xf numFmtId="0" fontId="18" fillId="3" borderId="0" xfId="0" applyFont="1" applyFill="1"/>
    <xf numFmtId="0" fontId="18" fillId="7" borderId="0" xfId="0" applyFont="1" applyFill="1"/>
    <xf numFmtId="0" fontId="18" fillId="8" borderId="0" xfId="0" applyFont="1" applyFill="1"/>
    <xf numFmtId="0" fontId="18" fillId="9" borderId="0" xfId="0" applyFont="1" applyFill="1"/>
    <xf numFmtId="0" fontId="18" fillId="10" borderId="0" xfId="0" applyFont="1" applyFill="1"/>
    <xf numFmtId="0" fontId="18" fillId="11" borderId="0" xfId="0" applyFont="1" applyFill="1"/>
    <xf numFmtId="0" fontId="20" fillId="12" borderId="0" xfId="0" applyFont="1" applyFill="1"/>
    <xf numFmtId="9" fontId="3" fillId="3" borderId="0" xfId="1" applyFont="1" applyFill="1" applyBorder="1" applyAlignment="1">
      <alignment horizontal="right"/>
    </xf>
    <xf numFmtId="0" fontId="0" fillId="0" borderId="0" xfId="0" applyAlignment="1">
      <alignment wrapText="1"/>
    </xf>
    <xf numFmtId="14" fontId="3" fillId="3" borderId="10" xfId="0" applyNumberFormat="1" applyFont="1" applyFill="1" applyBorder="1" applyAlignment="1">
      <alignment horizontal="right" wrapText="1"/>
    </xf>
    <xf numFmtId="14" fontId="3" fillId="4" borderId="36" xfId="0" applyNumberFormat="1" applyFont="1" applyFill="1" applyBorder="1" applyAlignment="1">
      <alignment horizontal="right" wrapText="1"/>
    </xf>
    <xf numFmtId="14" fontId="3" fillId="3" borderId="36" xfId="0" applyNumberFormat="1" applyFont="1" applyFill="1" applyBorder="1" applyAlignment="1">
      <alignment horizontal="right" wrapText="1"/>
    </xf>
    <xf numFmtId="3" fontId="7" fillId="3" borderId="16" xfId="0" applyNumberFormat="1" applyFont="1" applyFill="1" applyBorder="1" applyAlignment="1">
      <alignment horizontal="right"/>
    </xf>
    <xf numFmtId="9" fontId="12" fillId="3" borderId="15" xfId="0" applyNumberFormat="1" applyFont="1" applyFill="1" applyBorder="1"/>
    <xf numFmtId="9" fontId="12" fillId="3" borderId="0" xfId="0" applyNumberFormat="1" applyFont="1" applyFill="1"/>
    <xf numFmtId="3" fontId="12" fillId="3" borderId="16" xfId="0" applyNumberFormat="1" applyFont="1" applyFill="1" applyBorder="1" applyAlignment="1">
      <alignment horizontal="right"/>
    </xf>
    <xf numFmtId="0" fontId="4" fillId="3" borderId="0" xfId="0" applyFont="1" applyFill="1"/>
    <xf numFmtId="0" fontId="21" fillId="3" borderId="0" xfId="0" applyFont="1" applyFill="1"/>
    <xf numFmtId="0" fontId="18" fillId="2" borderId="0" xfId="0" applyFont="1" applyFill="1" applyAlignment="1">
      <alignment horizontal="left" vertical="center" wrapText="1"/>
    </xf>
    <xf numFmtId="0" fontId="21" fillId="3" borderId="0" xfId="0" applyFont="1" applyFill="1" applyAlignment="1">
      <alignment wrapText="1"/>
    </xf>
    <xf numFmtId="0" fontId="0" fillId="0" borderId="15" xfId="0" applyBorder="1"/>
    <xf numFmtId="0" fontId="0" fillId="3" borderId="15" xfId="0" applyFill="1" applyBorder="1" applyAlignment="1">
      <alignment wrapText="1"/>
    </xf>
    <xf numFmtId="0" fontId="3" fillId="3" borderId="15" xfId="0" applyFont="1" applyFill="1" applyBorder="1"/>
    <xf numFmtId="0" fontId="0" fillId="3" borderId="15" xfId="0" applyFill="1" applyBorder="1"/>
    <xf numFmtId="0" fontId="0" fillId="3" borderId="15" xfId="0" applyFill="1" applyBorder="1" applyAlignment="1">
      <alignment horizontal="left" vertical="center" indent="1"/>
    </xf>
    <xf numFmtId="0" fontId="0" fillId="3" borderId="0" xfId="0" applyFill="1" applyAlignment="1">
      <alignment horizontal="left" vertical="center" indent="1"/>
    </xf>
    <xf numFmtId="3" fontId="0" fillId="3" borderId="0" xfId="0" applyNumberFormat="1" applyFill="1" applyAlignment="1">
      <alignment horizontal="left" vertical="center" indent="1"/>
    </xf>
    <xf numFmtId="0" fontId="0" fillId="3" borderId="26" xfId="0" applyFill="1" applyBorder="1" applyAlignment="1">
      <alignment horizontal="left" indent="1"/>
    </xf>
    <xf numFmtId="0" fontId="0" fillId="3" borderId="0" xfId="0" applyFill="1" applyAlignment="1">
      <alignment horizontal="left" indent="1"/>
    </xf>
    <xf numFmtId="3" fontId="0" fillId="3" borderId="0" xfId="0" applyNumberFormat="1" applyFill="1" applyAlignment="1">
      <alignment horizontal="left" indent="1"/>
    </xf>
    <xf numFmtId="0" fontId="7" fillId="3" borderId="15" xfId="0" applyFont="1" applyFill="1" applyBorder="1" applyAlignment="1">
      <alignment wrapText="1"/>
    </xf>
    <xf numFmtId="3" fontId="7" fillId="3" borderId="0" xfId="0" applyNumberFormat="1" applyFont="1" applyFill="1" applyAlignment="1">
      <alignment wrapText="1"/>
    </xf>
    <xf numFmtId="0" fontId="0" fillId="3" borderId="17" xfId="0" applyFill="1" applyBorder="1"/>
    <xf numFmtId="0" fontId="3" fillId="3" borderId="37" xfId="0" applyFont="1" applyFill="1" applyBorder="1"/>
    <xf numFmtId="0" fontId="0" fillId="3" borderId="38" xfId="0" applyFill="1" applyBorder="1"/>
    <xf numFmtId="164" fontId="12" fillId="3" borderId="22" xfId="0" applyNumberFormat="1" applyFont="1" applyFill="1" applyBorder="1"/>
    <xf numFmtId="164" fontId="12" fillId="4" borderId="22" xfId="0" applyNumberFormat="1" applyFont="1" applyFill="1" applyBorder="1"/>
    <xf numFmtId="164" fontId="12" fillId="3" borderId="22" xfId="0" applyNumberFormat="1" applyFont="1" applyFill="1" applyBorder="1" applyAlignment="1">
      <alignment horizontal="left"/>
    </xf>
    <xf numFmtId="0" fontId="3" fillId="3" borderId="39" xfId="0" applyFont="1" applyFill="1" applyBorder="1" applyAlignment="1">
      <alignment wrapText="1"/>
    </xf>
    <xf numFmtId="0" fontId="3" fillId="3" borderId="0" xfId="0" applyFont="1" applyFill="1" applyAlignment="1">
      <alignment wrapText="1"/>
    </xf>
    <xf numFmtId="164" fontId="3" fillId="3" borderId="0" xfId="0" applyNumberFormat="1" applyFont="1" applyFill="1" applyAlignment="1">
      <alignment wrapText="1"/>
    </xf>
    <xf numFmtId="9" fontId="1" fillId="3" borderId="40" xfId="1" applyFont="1" applyFill="1" applyBorder="1"/>
    <xf numFmtId="0" fontId="23" fillId="3" borderId="0" xfId="0" applyFont="1" applyFill="1"/>
    <xf numFmtId="0" fontId="3" fillId="3" borderId="0" xfId="0" applyFont="1" applyFill="1" applyAlignment="1">
      <alignment horizontal="center" wrapText="1"/>
    </xf>
    <xf numFmtId="9" fontId="1" fillId="3" borderId="0" xfId="1" applyFont="1" applyFill="1" applyBorder="1" applyAlignment="1">
      <alignment horizontal="right"/>
    </xf>
    <xf numFmtId="9" fontId="1" fillId="3" borderId="0" xfId="1" applyFont="1" applyFill="1" applyBorder="1"/>
    <xf numFmtId="0" fontId="11" fillId="5" borderId="0" xfId="0" applyFont="1" applyFill="1" applyAlignment="1">
      <alignment wrapText="1"/>
    </xf>
    <xf numFmtId="0" fontId="11" fillId="3" borderId="0" xfId="0" applyFont="1" applyFill="1" applyAlignment="1">
      <alignment wrapText="1"/>
    </xf>
    <xf numFmtId="3" fontId="3" fillId="4" borderId="10" xfId="0" applyNumberFormat="1" applyFont="1" applyFill="1" applyBorder="1" applyAlignment="1">
      <alignment horizontal="right" wrapText="1"/>
    </xf>
    <xf numFmtId="0" fontId="0" fillId="3" borderId="0" xfId="0" applyFill="1" applyAlignment="1">
      <alignment horizontal="right" wrapText="1"/>
    </xf>
    <xf numFmtId="0" fontId="12" fillId="3" borderId="0" xfId="0" applyFont="1" applyFill="1" applyAlignment="1">
      <alignment horizontal="right" wrapText="1"/>
    </xf>
    <xf numFmtId="0" fontId="24" fillId="3" borderId="0" xfId="0" applyFont="1" applyFill="1" applyAlignment="1">
      <alignment horizontal="right" wrapText="1"/>
    </xf>
    <xf numFmtId="0" fontId="25" fillId="3" borderId="0" xfId="0" applyFont="1" applyFill="1"/>
    <xf numFmtId="14" fontId="3" fillId="3" borderId="0" xfId="0" applyNumberFormat="1" applyFont="1" applyFill="1" applyAlignment="1">
      <alignment horizontal="right"/>
    </xf>
    <xf numFmtId="14" fontId="12" fillId="3" borderId="0" xfId="0" applyNumberFormat="1" applyFont="1" applyFill="1" applyAlignment="1">
      <alignment horizontal="right"/>
    </xf>
    <xf numFmtId="0" fontId="12" fillId="3" borderId="0" xfId="0" applyFont="1" applyFill="1" applyAlignment="1">
      <alignment horizontal="right"/>
    </xf>
    <xf numFmtId="0" fontId="24" fillId="3" borderId="0" xfId="0" applyFont="1" applyFill="1" applyAlignment="1">
      <alignment horizontal="right"/>
    </xf>
    <xf numFmtId="9" fontId="1" fillId="3" borderId="12" xfId="1" applyFont="1" applyFill="1" applyBorder="1"/>
    <xf numFmtId="3" fontId="1" fillId="3" borderId="38" xfId="1" applyNumberFormat="1" applyFont="1" applyFill="1" applyBorder="1"/>
    <xf numFmtId="3" fontId="1" fillId="3" borderId="12" xfId="1" applyNumberFormat="1" applyFont="1" applyFill="1" applyBorder="1"/>
    <xf numFmtId="3" fontId="1" fillId="3" borderId="0" xfId="1" applyNumberFormat="1" applyFont="1" applyFill="1" applyBorder="1"/>
    <xf numFmtId="3" fontId="1" fillId="4" borderId="12" xfId="1" applyNumberFormat="1" applyFont="1" applyFill="1" applyBorder="1"/>
    <xf numFmtId="164" fontId="1" fillId="3" borderId="12" xfId="1" applyNumberFormat="1" applyFont="1" applyFill="1" applyBorder="1" applyAlignment="1">
      <alignment horizontal="right"/>
    </xf>
    <xf numFmtId="3" fontId="23" fillId="3" borderId="0" xfId="0" applyNumberFormat="1" applyFont="1" applyFill="1"/>
    <xf numFmtId="164" fontId="1" fillId="3" borderId="0" xfId="1" applyNumberFormat="1" applyFont="1" applyFill="1" applyBorder="1"/>
    <xf numFmtId="0" fontId="1" fillId="3" borderId="41" xfId="4" quotePrefix="1" applyNumberFormat="1" applyFill="1" applyBorder="1" applyAlignment="1">
      <alignment wrapText="1"/>
    </xf>
    <xf numFmtId="0" fontId="1" fillId="3" borderId="41" xfId="4" quotePrefix="1" applyNumberFormat="1" applyFill="1" applyBorder="1"/>
    <xf numFmtId="0" fontId="1" fillId="3" borderId="0" xfId="4" quotePrefix="1" applyNumberFormat="1" applyFill="1" applyBorder="1"/>
    <xf numFmtId="0" fontId="1" fillId="3" borderId="41" xfId="4" quotePrefix="1" applyNumberFormat="1" applyFill="1" applyBorder="1" applyAlignment="1">
      <alignment horizontal="left"/>
    </xf>
    <xf numFmtId="0" fontId="1" fillId="3" borderId="0" xfId="4" quotePrefix="1" applyNumberFormat="1" applyFill="1" applyBorder="1" applyAlignment="1">
      <alignment horizontal="left"/>
    </xf>
    <xf numFmtId="0" fontId="1" fillId="3" borderId="41" xfId="4" quotePrefix="1" applyNumberFormat="1" applyFill="1" applyBorder="1" applyAlignment="1">
      <alignment horizontal="left" indent="1"/>
    </xf>
    <xf numFmtId="0" fontId="1" fillId="3" borderId="0" xfId="4" quotePrefix="1" applyNumberFormat="1" applyFill="1" applyBorder="1" applyAlignment="1">
      <alignment horizontal="left" indent="1"/>
    </xf>
    <xf numFmtId="3" fontId="24" fillId="3" borderId="0" xfId="0" applyNumberFormat="1" applyFont="1" applyFill="1"/>
    <xf numFmtId="164" fontId="3" fillId="3" borderId="0" xfId="1" applyNumberFormat="1" applyFont="1" applyFill="1" applyBorder="1"/>
    <xf numFmtId="0" fontId="1" fillId="3" borderId="42" xfId="4" quotePrefix="1" applyNumberFormat="1" applyFill="1" applyBorder="1"/>
    <xf numFmtId="3" fontId="0" fillId="3" borderId="43" xfId="0" applyNumberFormat="1" applyFill="1" applyBorder="1"/>
    <xf numFmtId="3" fontId="0" fillId="4" borderId="43" xfId="0" applyNumberFormat="1" applyFill="1" applyBorder="1"/>
    <xf numFmtId="164" fontId="0" fillId="3" borderId="43" xfId="0" applyNumberFormat="1" applyFill="1" applyBorder="1" applyAlignment="1">
      <alignment horizontal="right"/>
    </xf>
    <xf numFmtId="3" fontId="3" fillId="3" borderId="45" xfId="1" applyNumberFormat="1" applyFont="1" applyFill="1" applyBorder="1"/>
    <xf numFmtId="3" fontId="3" fillId="4" borderId="45" xfId="1" applyNumberFormat="1" applyFont="1" applyFill="1" applyBorder="1"/>
    <xf numFmtId="164" fontId="3" fillId="3" borderId="45" xfId="1" applyNumberFormat="1" applyFont="1" applyFill="1" applyBorder="1" applyAlignment="1">
      <alignment horizontal="right"/>
    </xf>
    <xf numFmtId="3" fontId="3" fillId="3" borderId="46" xfId="1" applyNumberFormat="1" applyFont="1" applyFill="1" applyBorder="1"/>
    <xf numFmtId="3" fontId="3" fillId="3" borderId="47" xfId="1" applyNumberFormat="1" applyFont="1" applyFill="1" applyBorder="1"/>
    <xf numFmtId="3" fontId="3" fillId="4" borderId="47" xfId="1" applyNumberFormat="1" applyFont="1" applyFill="1" applyBorder="1"/>
    <xf numFmtId="164" fontId="3" fillId="3" borderId="47" xfId="1" applyNumberFormat="1" applyFont="1" applyFill="1" applyBorder="1" applyAlignment="1">
      <alignment horizontal="right"/>
    </xf>
    <xf numFmtId="0" fontId="11" fillId="5" borderId="0" xfId="0" applyFont="1" applyFill="1"/>
    <xf numFmtId="0" fontId="11" fillId="3" borderId="0" xfId="0" applyFont="1" applyFill="1"/>
    <xf numFmtId="3" fontId="3" fillId="3" borderId="10" xfId="0" applyNumberFormat="1" applyFont="1" applyFill="1" applyBorder="1" applyAlignment="1">
      <alignment horizontal="right"/>
    </xf>
    <xf numFmtId="3" fontId="3" fillId="4" borderId="10" xfId="0" applyNumberFormat="1" applyFont="1" applyFill="1" applyBorder="1" applyAlignment="1">
      <alignment horizontal="right"/>
    </xf>
    <xf numFmtId="3" fontId="3" fillId="3" borderId="10" xfId="0" applyNumberFormat="1" applyFont="1" applyFill="1" applyBorder="1" applyAlignment="1">
      <alignment horizontal="right" wrapText="1"/>
    </xf>
    <xf numFmtId="0" fontId="9" fillId="3" borderId="10" xfId="0" applyFont="1" applyFill="1" applyBorder="1"/>
    <xf numFmtId="164" fontId="1" fillId="3" borderId="12" xfId="1" applyNumberFormat="1" applyFont="1" applyFill="1" applyBorder="1"/>
    <xf numFmtId="9" fontId="1" fillId="3" borderId="15" xfId="1" applyFont="1" applyFill="1" applyBorder="1"/>
    <xf numFmtId="3" fontId="1" fillId="3" borderId="16" xfId="1" applyNumberFormat="1" applyFont="1" applyFill="1" applyBorder="1"/>
    <xf numFmtId="3" fontId="1" fillId="3" borderId="4" xfId="1" applyNumberFormat="1" applyFont="1" applyFill="1" applyBorder="1"/>
    <xf numFmtId="3" fontId="1" fillId="4" borderId="4" xfId="1" applyNumberFormat="1" applyFont="1" applyFill="1" applyBorder="1"/>
    <xf numFmtId="164" fontId="1" fillId="3" borderId="4" xfId="1" applyNumberFormat="1" applyFont="1" applyFill="1" applyBorder="1"/>
    <xf numFmtId="9" fontId="3" fillId="3" borderId="17" xfId="1" applyFont="1" applyFill="1" applyBorder="1"/>
    <xf numFmtId="9" fontId="3" fillId="3" borderId="0" xfId="1" applyFont="1" applyFill="1" applyBorder="1"/>
    <xf numFmtId="3" fontId="3" fillId="3" borderId="17" xfId="1" applyNumberFormat="1" applyFont="1" applyFill="1" applyBorder="1"/>
    <xf numFmtId="3" fontId="3" fillId="3" borderId="0" xfId="1" applyNumberFormat="1" applyFont="1" applyFill="1" applyBorder="1"/>
    <xf numFmtId="3" fontId="3" fillId="4" borderId="17" xfId="1" applyNumberFormat="1" applyFont="1" applyFill="1" applyBorder="1"/>
    <xf numFmtId="164" fontId="3" fillId="3" borderId="17" xfId="1" applyNumberFormat="1" applyFont="1" applyFill="1" applyBorder="1"/>
    <xf numFmtId="164" fontId="3" fillId="3" borderId="10" xfId="0" applyNumberFormat="1" applyFont="1" applyFill="1" applyBorder="1" applyAlignment="1">
      <alignment horizontal="right"/>
    </xf>
    <xf numFmtId="49" fontId="27" fillId="3" borderId="0" xfId="3" applyNumberFormat="1" applyFont="1" applyFill="1" applyAlignment="1">
      <alignment horizontal="left" wrapText="1"/>
    </xf>
    <xf numFmtId="0" fontId="28" fillId="3" borderId="0" xfId="0" applyFont="1" applyFill="1" applyAlignment="1">
      <alignment horizontal="left"/>
    </xf>
    <xf numFmtId="14" fontId="3" fillId="3" borderId="1" xfId="0" applyNumberFormat="1" applyFont="1" applyFill="1" applyBorder="1" applyAlignment="1">
      <alignment horizontal="right" wrapText="1"/>
    </xf>
    <xf numFmtId="14" fontId="3" fillId="3" borderId="49" xfId="0" applyNumberFormat="1" applyFont="1" applyFill="1" applyBorder="1" applyAlignment="1">
      <alignment horizontal="right" wrapText="1"/>
    </xf>
    <xf numFmtId="14" fontId="12" fillId="4" borderId="49" xfId="0" applyNumberFormat="1" applyFont="1" applyFill="1" applyBorder="1" applyAlignment="1">
      <alignment horizontal="right" wrapText="1"/>
    </xf>
    <xf numFmtId="0" fontId="3" fillId="3" borderId="49" xfId="0" applyFont="1" applyFill="1" applyBorder="1" applyAlignment="1">
      <alignment horizontal="right" wrapText="1"/>
    </xf>
    <xf numFmtId="0" fontId="29" fillId="3" borderId="0" xfId="0" applyFont="1" applyFill="1" applyAlignment="1">
      <alignment horizontal="left"/>
    </xf>
    <xf numFmtId="0" fontId="20" fillId="3" borderId="0" xfId="0" applyFont="1" applyFill="1" applyAlignment="1">
      <alignment horizontal="left"/>
    </xf>
    <xf numFmtId="0" fontId="3" fillId="3" borderId="50" xfId="7" quotePrefix="1" applyNumberFormat="1" applyFont="1" applyFill="1" applyBorder="1">
      <alignment wrapText="1"/>
    </xf>
    <xf numFmtId="0" fontId="3" fillId="3" borderId="0" xfId="7" quotePrefix="1" applyNumberFormat="1" applyFont="1" applyFill="1" applyBorder="1">
      <alignment wrapText="1"/>
    </xf>
    <xf numFmtId="3" fontId="3" fillId="3" borderId="12" xfId="1" applyNumberFormat="1" applyFont="1" applyFill="1" applyBorder="1"/>
    <xf numFmtId="3" fontId="3" fillId="4" borderId="12" xfId="1" applyNumberFormat="1" applyFont="1" applyFill="1" applyBorder="1"/>
    <xf numFmtId="164" fontId="3" fillId="3" borderId="12" xfId="1" applyNumberFormat="1" applyFont="1" applyFill="1" applyBorder="1" applyAlignment="1">
      <alignment horizontal="right"/>
    </xf>
    <xf numFmtId="0" fontId="1" fillId="3" borderId="41" xfId="7" quotePrefix="1" applyNumberFormat="1" applyFill="1" applyBorder="1">
      <alignment wrapText="1"/>
    </xf>
    <xf numFmtId="0" fontId="1" fillId="3" borderId="0" xfId="7" quotePrefix="1" applyNumberFormat="1" applyFill="1" applyBorder="1">
      <alignment wrapText="1"/>
    </xf>
    <xf numFmtId="164" fontId="1" fillId="3" borderId="4" xfId="1" applyNumberFormat="1" applyFont="1" applyFill="1" applyBorder="1" applyAlignment="1">
      <alignment horizontal="right"/>
    </xf>
    <xf numFmtId="3" fontId="1" fillId="3" borderId="15" xfId="1" applyNumberFormat="1" applyFont="1" applyFill="1" applyBorder="1"/>
    <xf numFmtId="0" fontId="1" fillId="3" borderId="42" xfId="7" quotePrefix="1" applyNumberFormat="1" applyFill="1" applyBorder="1">
      <alignment wrapText="1"/>
    </xf>
    <xf numFmtId="3" fontId="1" fillId="3" borderId="17" xfId="1" applyNumberFormat="1" applyFont="1" applyFill="1" applyBorder="1"/>
    <xf numFmtId="3" fontId="1" fillId="4" borderId="17" xfId="1" applyNumberFormat="1" applyFont="1" applyFill="1" applyBorder="1"/>
    <xf numFmtId="164" fontId="1" fillId="3" borderId="17" xfId="1" applyNumberFormat="1" applyFont="1" applyFill="1" applyBorder="1" applyAlignment="1">
      <alignment horizontal="right"/>
    </xf>
    <xf numFmtId="0" fontId="1" fillId="3" borderId="51" xfId="7" quotePrefix="1" applyNumberFormat="1" applyFill="1" applyBorder="1">
      <alignment wrapText="1"/>
    </xf>
    <xf numFmtId="3" fontId="1" fillId="3" borderId="0" xfId="4" quotePrefix="1" applyNumberFormat="1" applyFill="1" applyBorder="1"/>
    <xf numFmtId="9" fontId="3" fillId="3" borderId="12" xfId="1" applyFont="1" applyFill="1" applyBorder="1"/>
    <xf numFmtId="9" fontId="1" fillId="3" borderId="17" xfId="1" applyFont="1" applyFill="1" applyBorder="1"/>
    <xf numFmtId="0" fontId="3" fillId="3" borderId="38" xfId="7" quotePrefix="1" applyNumberFormat="1" applyFont="1" applyFill="1" applyBorder="1">
      <alignment wrapText="1"/>
    </xf>
    <xf numFmtId="0" fontId="1" fillId="3" borderId="26" xfId="7" quotePrefix="1" applyNumberFormat="1" applyFill="1" applyBorder="1">
      <alignment wrapText="1"/>
    </xf>
    <xf numFmtId="0" fontId="1" fillId="3" borderId="48" xfId="7" quotePrefix="1" applyNumberFormat="1" applyFill="1" applyBorder="1">
      <alignment wrapText="1"/>
    </xf>
    <xf numFmtId="0" fontId="1" fillId="3" borderId="26" xfId="7" quotePrefix="1" applyNumberFormat="1" applyFill="1" applyBorder="1" applyAlignment="1"/>
    <xf numFmtId="0" fontId="1" fillId="3" borderId="0" xfId="7" quotePrefix="1" applyNumberFormat="1" applyFill="1" applyBorder="1" applyAlignment="1"/>
    <xf numFmtId="0" fontId="3" fillId="3" borderId="26" xfId="8" quotePrefix="1" applyNumberFormat="1" applyFill="1" applyBorder="1"/>
    <xf numFmtId="0" fontId="3" fillId="3" borderId="0" xfId="8" quotePrefix="1" applyNumberFormat="1" applyFill="1" applyBorder="1"/>
    <xf numFmtId="3" fontId="3" fillId="3" borderId="4" xfId="1" applyNumberFormat="1" applyFont="1" applyFill="1" applyBorder="1"/>
    <xf numFmtId="3" fontId="3" fillId="4" borderId="4" xfId="1" applyNumberFormat="1" applyFont="1" applyFill="1" applyBorder="1"/>
    <xf numFmtId="164" fontId="3" fillId="3" borderId="4" xfId="1" applyNumberFormat="1" applyFont="1" applyFill="1" applyBorder="1" applyAlignment="1">
      <alignment horizontal="right"/>
    </xf>
    <xf numFmtId="0" fontId="1" fillId="3" borderId="26" xfId="7" quotePrefix="1" applyNumberFormat="1" applyFont="1" applyFill="1" applyBorder="1">
      <alignment wrapText="1"/>
    </xf>
    <xf numFmtId="0" fontId="1" fillId="3" borderId="0" xfId="7" quotePrefix="1" applyNumberFormat="1" applyFont="1" applyFill="1" applyBorder="1">
      <alignment wrapText="1"/>
    </xf>
    <xf numFmtId="0" fontId="3" fillId="3" borderId="26" xfId="7" quotePrefix="1" applyNumberFormat="1" applyFont="1" applyFill="1" applyBorder="1">
      <alignment wrapText="1"/>
    </xf>
    <xf numFmtId="0" fontId="3" fillId="3" borderId="48" xfId="7" quotePrefix="1" applyNumberFormat="1" applyFont="1" applyFill="1" applyBorder="1">
      <alignment wrapText="1"/>
    </xf>
    <xf numFmtId="164" fontId="3" fillId="3" borderId="17" xfId="1" applyNumberFormat="1" applyFont="1" applyFill="1" applyBorder="1" applyAlignment="1">
      <alignment horizontal="right"/>
    </xf>
    <xf numFmtId="0" fontId="1" fillId="3" borderId="52" xfId="4" quotePrefix="1" applyNumberFormat="1" applyFill="1" applyBorder="1"/>
    <xf numFmtId="164" fontId="1" fillId="3" borderId="0" xfId="4" quotePrefix="1" applyNumberFormat="1" applyFill="1" applyBorder="1" applyAlignment="1">
      <alignment horizontal="right"/>
    </xf>
    <xf numFmtId="0" fontId="3" fillId="3" borderId="37" xfId="7" quotePrefix="1" applyNumberFormat="1" applyFont="1" applyFill="1" applyBorder="1">
      <alignment wrapText="1"/>
    </xf>
    <xf numFmtId="0" fontId="1" fillId="3" borderId="44" xfId="7" quotePrefix="1" applyNumberFormat="1" applyFill="1" applyBorder="1">
      <alignment wrapText="1"/>
    </xf>
    <xf numFmtId="0" fontId="0" fillId="3" borderId="53" xfId="0" applyFill="1" applyBorder="1"/>
    <xf numFmtId="0" fontId="3" fillId="3" borderId="54" xfId="0" applyFont="1" applyFill="1" applyBorder="1" applyAlignment="1">
      <alignment horizontal="right" wrapText="1"/>
    </xf>
    <xf numFmtId="0" fontId="0" fillId="3" borderId="54" xfId="0" applyFill="1" applyBorder="1"/>
    <xf numFmtId="3" fontId="0" fillId="3" borderId="53" xfId="0" applyNumberFormat="1" applyFill="1" applyBorder="1"/>
    <xf numFmtId="3" fontId="0" fillId="3" borderId="54" xfId="0" applyNumberFormat="1" applyFill="1" applyBorder="1"/>
    <xf numFmtId="14" fontId="3" fillId="3" borderId="49" xfId="0" applyNumberFormat="1" applyFont="1" applyFill="1" applyBorder="1" applyAlignment="1">
      <alignment horizontal="right"/>
    </xf>
    <xf numFmtId="14" fontId="12" fillId="4" borderId="49" xfId="0" applyNumberFormat="1" applyFont="1" applyFill="1" applyBorder="1" applyAlignment="1">
      <alignment horizontal="right"/>
    </xf>
    <xf numFmtId="3" fontId="3" fillId="3" borderId="49" xfId="0" applyNumberFormat="1" applyFont="1" applyFill="1" applyBorder="1" applyAlignment="1">
      <alignment horizontal="right"/>
    </xf>
    <xf numFmtId="3" fontId="12" fillId="4" borderId="49" xfId="0" applyNumberFormat="1" applyFont="1" applyFill="1" applyBorder="1" applyAlignment="1">
      <alignment horizontal="right"/>
    </xf>
    <xf numFmtId="0" fontId="1" fillId="3" borderId="26" xfId="4" quotePrefix="1" applyNumberFormat="1" applyFill="1" applyBorder="1"/>
    <xf numFmtId="3" fontId="3" fillId="3" borderId="37" xfId="1" applyNumberFormat="1" applyFont="1" applyFill="1" applyBorder="1"/>
    <xf numFmtId="3" fontId="3" fillId="4" borderId="37" xfId="1" applyNumberFormat="1" applyFont="1" applyFill="1" applyBorder="1"/>
    <xf numFmtId="164" fontId="3" fillId="3" borderId="46" xfId="1" applyNumberFormat="1" applyFont="1" applyFill="1" applyBorder="1" applyAlignment="1">
      <alignment horizontal="right"/>
    </xf>
    <xf numFmtId="9" fontId="3" fillId="4" borderId="12" xfId="1" applyFont="1" applyFill="1" applyBorder="1"/>
    <xf numFmtId="0" fontId="3" fillId="3" borderId="26" xfId="7" quotePrefix="1" applyNumberFormat="1" applyFont="1" applyFill="1" applyBorder="1" applyAlignment="1"/>
    <xf numFmtId="0" fontId="3" fillId="3" borderId="0" xfId="7" quotePrefix="1" applyNumberFormat="1" applyFont="1" applyFill="1" applyBorder="1" applyAlignment="1"/>
    <xf numFmtId="0" fontId="30" fillId="3" borderId="52" xfId="7" quotePrefix="1" applyNumberFormat="1" applyFont="1" applyFill="1" applyBorder="1">
      <alignment wrapText="1"/>
    </xf>
    <xf numFmtId="0" fontId="30" fillId="3" borderId="0" xfId="7" quotePrefix="1" applyNumberFormat="1" applyFont="1" applyFill="1" applyBorder="1">
      <alignment wrapText="1"/>
    </xf>
    <xf numFmtId="0" fontId="11" fillId="13" borderId="0" xfId="0" applyFont="1" applyFill="1" applyAlignment="1">
      <alignment vertical="center"/>
    </xf>
    <xf numFmtId="0" fontId="11" fillId="3" borderId="0" xfId="0" applyFont="1" applyFill="1" applyAlignment="1">
      <alignment vertical="center"/>
    </xf>
    <xf numFmtId="14" fontId="3" fillId="4" borderId="49" xfId="0" applyNumberFormat="1" applyFont="1" applyFill="1" applyBorder="1" applyAlignment="1">
      <alignment horizontal="right" wrapText="1"/>
    </xf>
    <xf numFmtId="0" fontId="3" fillId="3" borderId="49" xfId="0" applyFont="1" applyFill="1" applyBorder="1" applyAlignment="1">
      <alignment wrapText="1"/>
    </xf>
    <xf numFmtId="14" fontId="31" fillId="3" borderId="0" xfId="0" applyNumberFormat="1" applyFont="1" applyFill="1" applyAlignment="1">
      <alignment horizontal="right"/>
    </xf>
    <xf numFmtId="0" fontId="3" fillId="3" borderId="54" xfId="0" applyFont="1" applyFill="1" applyBorder="1" applyAlignment="1">
      <alignment wrapText="1"/>
    </xf>
    <xf numFmtId="0" fontId="1" fillId="14" borderId="38" xfId="7" quotePrefix="1" applyNumberFormat="1" applyFont="1" applyFill="1" applyBorder="1">
      <alignment wrapText="1"/>
    </xf>
    <xf numFmtId="3" fontId="1" fillId="14" borderId="13" xfId="7" quotePrefix="1" applyNumberFormat="1" applyFont="1" applyFill="1" applyBorder="1" applyAlignment="1">
      <alignment horizontal="right" wrapText="1"/>
    </xf>
    <xf numFmtId="3" fontId="1" fillId="4" borderId="13" xfId="7" quotePrefix="1" applyNumberFormat="1" applyFont="1" applyFill="1" applyBorder="1" applyAlignment="1">
      <alignment horizontal="right" wrapText="1"/>
    </xf>
    <xf numFmtId="164" fontId="1" fillId="14" borderId="13" xfId="7" quotePrefix="1" applyNumberFormat="1" applyFont="1" applyFill="1" applyBorder="1" applyAlignment="1">
      <alignment horizontal="right" wrapText="1"/>
    </xf>
    <xf numFmtId="3" fontId="0" fillId="3" borderId="55" xfId="0" applyNumberFormat="1" applyFill="1" applyBorder="1"/>
    <xf numFmtId="3" fontId="0" fillId="3" borderId="56" xfId="0" applyNumberFormat="1" applyFill="1" applyBorder="1"/>
    <xf numFmtId="3" fontId="3" fillId="3" borderId="56" xfId="0" applyNumberFormat="1" applyFont="1" applyFill="1" applyBorder="1"/>
    <xf numFmtId="0" fontId="3" fillId="3" borderId="17" xfId="0" applyFont="1" applyFill="1" applyBorder="1"/>
    <xf numFmtId="3" fontId="3" fillId="3" borderId="19" xfId="0" applyNumberFormat="1" applyFont="1" applyFill="1" applyBorder="1" applyAlignment="1">
      <alignment horizontal="right"/>
    </xf>
    <xf numFmtId="3" fontId="3" fillId="4" borderId="19" xfId="0" applyNumberFormat="1" applyFont="1" applyFill="1" applyBorder="1" applyAlignment="1">
      <alignment horizontal="right"/>
    </xf>
    <xf numFmtId="164" fontId="3" fillId="3" borderId="19" xfId="0" applyNumberFormat="1" applyFont="1" applyFill="1" applyBorder="1" applyAlignment="1">
      <alignment horizontal="right"/>
    </xf>
    <xf numFmtId="0" fontId="27" fillId="3" borderId="0" xfId="0" applyFont="1" applyFill="1"/>
    <xf numFmtId="14" fontId="3" fillId="3" borderId="54" xfId="0" applyNumberFormat="1" applyFont="1" applyFill="1" applyBorder="1" applyAlignment="1">
      <alignment horizontal="right"/>
    </xf>
    <xf numFmtId="0" fontId="3" fillId="3" borderId="54" xfId="0" applyFont="1" applyFill="1" applyBorder="1" applyAlignment="1">
      <alignment horizontal="center" wrapText="1"/>
    </xf>
    <xf numFmtId="0" fontId="3" fillId="14" borderId="38" xfId="7" quotePrefix="1" applyNumberFormat="1" applyFont="1" applyFill="1" applyBorder="1">
      <alignment wrapText="1"/>
    </xf>
    <xf numFmtId="3" fontId="3" fillId="14" borderId="40" xfId="7" quotePrefix="1" applyNumberFormat="1" applyFont="1" applyFill="1" applyBorder="1" applyAlignment="1">
      <alignment horizontal="right" wrapText="1"/>
    </xf>
    <xf numFmtId="3" fontId="3" fillId="4" borderId="40" xfId="7" quotePrefix="1" applyNumberFormat="1" applyFont="1" applyFill="1" applyBorder="1" applyAlignment="1">
      <alignment horizontal="right" wrapText="1"/>
    </xf>
    <xf numFmtId="164" fontId="3" fillId="14" borderId="40" xfId="7" quotePrefix="1" applyNumberFormat="1" applyFont="1" applyFill="1" applyBorder="1" applyAlignment="1">
      <alignment horizontal="right" wrapText="1"/>
    </xf>
    <xf numFmtId="3" fontId="0" fillId="3" borderId="19" xfId="0" applyNumberFormat="1" applyFill="1" applyBorder="1" applyAlignment="1">
      <alignment horizontal="right"/>
    </xf>
    <xf numFmtId="3" fontId="0" fillId="4" borderId="19" xfId="0" applyNumberFormat="1" applyFill="1" applyBorder="1" applyAlignment="1">
      <alignment horizontal="right"/>
    </xf>
    <xf numFmtId="164" fontId="0" fillId="3" borderId="19" xfId="0" applyNumberFormat="1" applyFill="1" applyBorder="1" applyAlignment="1">
      <alignment horizontal="right"/>
    </xf>
    <xf numFmtId="3" fontId="32" fillId="3" borderId="57" xfId="0" applyNumberFormat="1" applyFont="1" applyFill="1" applyBorder="1" applyAlignment="1">
      <alignment horizontal="right"/>
    </xf>
    <xf numFmtId="3" fontId="0" fillId="3" borderId="57" xfId="0" applyNumberFormat="1" applyFill="1" applyBorder="1" applyAlignment="1">
      <alignment horizontal="right"/>
    </xf>
    <xf numFmtId="164" fontId="0" fillId="3" borderId="57" xfId="0" applyNumberFormat="1" applyFill="1" applyBorder="1" applyAlignment="1">
      <alignment horizontal="right"/>
    </xf>
    <xf numFmtId="0" fontId="0" fillId="3" borderId="57" xfId="0" applyFill="1" applyBorder="1"/>
    <xf numFmtId="3" fontId="0" fillId="3" borderId="58" xfId="0" applyNumberFormat="1" applyFill="1" applyBorder="1"/>
    <xf numFmtId="3" fontId="3" fillId="3" borderId="58" xfId="0" applyNumberFormat="1" applyFont="1" applyFill="1" applyBorder="1"/>
    <xf numFmtId="0" fontId="0" fillId="3" borderId="0" xfId="0" applyFill="1" applyAlignment="1">
      <alignment horizontal="left" wrapText="1"/>
    </xf>
    <xf numFmtId="4" fontId="0" fillId="3" borderId="0" xfId="0" applyNumberFormat="1" applyFill="1"/>
    <xf numFmtId="165" fontId="3" fillId="3" borderId="30" xfId="0" applyNumberFormat="1" applyFont="1" applyFill="1" applyBorder="1" applyAlignment="1">
      <alignment horizontal="right"/>
    </xf>
    <xf numFmtId="165" fontId="3" fillId="3" borderId="31" xfId="0" applyNumberFormat="1" applyFont="1" applyFill="1" applyBorder="1" applyAlignment="1">
      <alignment horizontal="right"/>
    </xf>
    <xf numFmtId="165" fontId="3" fillId="3" borderId="49" xfId="0" applyNumberFormat="1" applyFont="1" applyFill="1" applyBorder="1" applyAlignment="1">
      <alignment horizontal="right"/>
    </xf>
    <xf numFmtId="165" fontId="3" fillId="4" borderId="31" xfId="0" applyNumberFormat="1" applyFont="1" applyFill="1" applyBorder="1" applyAlignment="1">
      <alignment horizontal="right"/>
    </xf>
    <xf numFmtId="3" fontId="1" fillId="3" borderId="26" xfId="1" applyNumberFormat="1" applyFont="1" applyFill="1" applyBorder="1"/>
    <xf numFmtId="166" fontId="3" fillId="3" borderId="49" xfId="0" applyNumberFormat="1" applyFont="1" applyFill="1" applyBorder="1"/>
    <xf numFmtId="166" fontId="3" fillId="3" borderId="0" xfId="0" applyNumberFormat="1" applyFont="1" applyFill="1"/>
    <xf numFmtId="166" fontId="3" fillId="3" borderId="1" xfId="0" applyNumberFormat="1" applyFont="1" applyFill="1" applyBorder="1"/>
    <xf numFmtId="166" fontId="3" fillId="3" borderId="30" xfId="0" applyNumberFormat="1" applyFont="1" applyFill="1" applyBorder="1"/>
    <xf numFmtId="166" fontId="3" fillId="3" borderId="31" xfId="0" applyNumberFormat="1" applyFont="1" applyFill="1" applyBorder="1"/>
    <xf numFmtId="166" fontId="3" fillId="4" borderId="31" xfId="0" applyNumberFormat="1" applyFont="1" applyFill="1" applyBorder="1"/>
    <xf numFmtId="9" fontId="1" fillId="3" borderId="59" xfId="1" applyFont="1" applyFill="1" applyBorder="1"/>
    <xf numFmtId="166" fontId="0" fillId="3" borderId="37" xfId="1" applyNumberFormat="1" applyFont="1" applyFill="1" applyBorder="1"/>
    <xf numFmtId="166" fontId="0" fillId="3" borderId="0" xfId="1" applyNumberFormat="1" applyFont="1" applyFill="1" applyBorder="1"/>
    <xf numFmtId="166" fontId="0" fillId="3" borderId="46" xfId="1" applyNumberFormat="1" applyFont="1" applyFill="1" applyBorder="1"/>
    <xf numFmtId="166" fontId="0" fillId="3" borderId="47" xfId="1" applyNumberFormat="1" applyFont="1" applyFill="1" applyBorder="1"/>
    <xf numFmtId="166" fontId="0" fillId="3" borderId="59" xfId="1" applyNumberFormat="1" applyFont="1" applyFill="1" applyBorder="1"/>
    <xf numFmtId="166" fontId="0" fillId="4" borderId="47" xfId="1" applyNumberFormat="1" applyFont="1" applyFill="1" applyBorder="1"/>
    <xf numFmtId="164" fontId="0" fillId="3" borderId="40" xfId="0" applyNumberFormat="1" applyFill="1" applyBorder="1"/>
    <xf numFmtId="164" fontId="0" fillId="3" borderId="53" xfId="0" applyNumberFormat="1" applyFill="1" applyBorder="1"/>
    <xf numFmtId="164" fontId="0" fillId="3" borderId="54" xfId="0" applyNumberFormat="1" applyFill="1" applyBorder="1"/>
    <xf numFmtId="9" fontId="3" fillId="3" borderId="59" xfId="1" applyFont="1" applyFill="1" applyBorder="1"/>
    <xf numFmtId="166" fontId="3" fillId="3" borderId="37" xfId="1" applyNumberFormat="1" applyFont="1" applyFill="1" applyBorder="1"/>
    <xf numFmtId="166" fontId="3" fillId="3" borderId="0" xfId="1" applyNumberFormat="1" applyFont="1" applyFill="1" applyBorder="1"/>
    <xf numFmtId="166" fontId="3" fillId="3" borderId="46" xfId="1" applyNumberFormat="1" applyFont="1" applyFill="1" applyBorder="1"/>
    <xf numFmtId="166" fontId="3" fillId="3" borderId="47" xfId="1" applyNumberFormat="1" applyFont="1" applyFill="1" applyBorder="1"/>
    <xf numFmtId="166" fontId="3" fillId="3" borderId="59" xfId="1" applyNumberFormat="1" applyFont="1" applyFill="1" applyBorder="1"/>
    <xf numFmtId="166" fontId="3" fillId="4" borderId="47" xfId="1" applyNumberFormat="1" applyFont="1" applyFill="1" applyBorder="1"/>
    <xf numFmtId="0" fontId="9" fillId="3" borderId="0" xfId="0" applyFont="1" applyFill="1" applyAlignment="1">
      <alignment vertical="top"/>
    </xf>
    <xf numFmtId="0" fontId="0" fillId="3" borderId="0" xfId="0" applyFill="1" applyAlignment="1">
      <alignment horizontal="center"/>
    </xf>
    <xf numFmtId="14" fontId="3" fillId="4" borderId="1" xfId="0" applyNumberFormat="1" applyFont="1" applyFill="1" applyBorder="1" applyAlignment="1">
      <alignment horizontal="right" wrapText="1"/>
    </xf>
    <xf numFmtId="14" fontId="24" fillId="3" borderId="0" xfId="0" applyNumberFormat="1" applyFont="1" applyFill="1" applyAlignment="1">
      <alignment horizontal="right" wrapText="1"/>
    </xf>
    <xf numFmtId="14" fontId="3" fillId="0" borderId="1" xfId="0" applyNumberFormat="1" applyFont="1" applyBorder="1" applyAlignment="1">
      <alignment horizontal="right" wrapText="1"/>
    </xf>
    <xf numFmtId="3" fontId="0" fillId="3" borderId="40" xfId="0" applyNumberFormat="1" applyFill="1" applyBorder="1"/>
    <xf numFmtId="14" fontId="0" fillId="3" borderId="0" xfId="0" applyNumberFormat="1" applyFill="1"/>
    <xf numFmtId="4" fontId="0" fillId="3" borderId="40" xfId="0" applyNumberFormat="1" applyFill="1" applyBorder="1"/>
    <xf numFmtId="4" fontId="0" fillId="4" borderId="40" xfId="0" applyNumberFormat="1" applyFill="1" applyBorder="1"/>
    <xf numFmtId="2" fontId="0" fillId="3" borderId="40" xfId="0" applyNumberFormat="1" applyFill="1" applyBorder="1"/>
    <xf numFmtId="2" fontId="0" fillId="4" borderId="40" xfId="0" applyNumberFormat="1" applyFill="1" applyBorder="1"/>
    <xf numFmtId="10" fontId="0" fillId="0" borderId="40" xfId="0" applyNumberFormat="1" applyBorder="1"/>
    <xf numFmtId="4" fontId="1" fillId="3" borderId="4" xfId="1" applyNumberFormat="1" applyFont="1" applyFill="1" applyBorder="1"/>
    <xf numFmtId="4" fontId="1" fillId="4" borderId="4" xfId="1" applyNumberFormat="1" applyFont="1" applyFill="1" applyBorder="1"/>
    <xf numFmtId="2" fontId="1" fillId="3" borderId="4" xfId="1" applyNumberFormat="1" applyFont="1" applyFill="1" applyBorder="1"/>
    <xf numFmtId="2" fontId="1" fillId="4" borderId="4" xfId="1" applyNumberFormat="1" applyFont="1" applyFill="1" applyBorder="1"/>
    <xf numFmtId="10" fontId="1" fillId="0" borderId="4" xfId="1" applyNumberFormat="1" applyFont="1" applyFill="1" applyBorder="1"/>
    <xf numFmtId="3" fontId="12" fillId="3" borderId="25" xfId="0" applyNumberFormat="1" applyFont="1" applyFill="1" applyBorder="1"/>
    <xf numFmtId="3" fontId="7" fillId="3" borderId="60" xfId="0" applyNumberFormat="1" applyFont="1" applyFill="1" applyBorder="1"/>
    <xf numFmtId="9" fontId="7" fillId="3" borderId="61" xfId="0" applyNumberFormat="1" applyFont="1" applyFill="1" applyBorder="1"/>
    <xf numFmtId="164" fontId="7" fillId="3" borderId="62" xfId="0" applyNumberFormat="1" applyFont="1" applyFill="1" applyBorder="1"/>
    <xf numFmtId="3" fontId="12" fillId="3" borderId="25" xfId="0" applyNumberFormat="1" applyFont="1" applyFill="1" applyBorder="1" applyAlignment="1">
      <alignment horizontal="right"/>
    </xf>
    <xf numFmtId="164" fontId="12" fillId="3" borderId="62" xfId="0" applyNumberFormat="1" applyFont="1" applyFill="1" applyBorder="1" applyAlignment="1">
      <alignment horizontal="right"/>
    </xf>
    <xf numFmtId="164" fontId="7" fillId="3" borderId="27" xfId="0" applyNumberFormat="1" applyFont="1" applyFill="1" applyBorder="1" applyAlignment="1">
      <alignment horizontal="right"/>
    </xf>
    <xf numFmtId="4" fontId="7" fillId="3" borderId="25" xfId="0" applyNumberFormat="1" applyFont="1" applyFill="1" applyBorder="1" applyAlignment="1">
      <alignment horizontal="right"/>
    </xf>
    <xf numFmtId="4" fontId="12" fillId="3" borderId="27" xfId="0" applyNumberFormat="1" applyFont="1" applyFill="1" applyBorder="1" applyAlignment="1">
      <alignment horizontal="right"/>
    </xf>
    <xf numFmtId="164" fontId="12" fillId="3" borderId="25" xfId="0" applyNumberFormat="1" applyFont="1" applyFill="1" applyBorder="1" applyAlignment="1">
      <alignment horizontal="right"/>
    </xf>
    <xf numFmtId="164" fontId="7" fillId="3" borderId="16" xfId="0" applyNumberFormat="1" applyFont="1" applyFill="1" applyBorder="1" applyAlignment="1">
      <alignment horizontal="right"/>
    </xf>
    <xf numFmtId="164" fontId="7" fillId="3" borderId="63" xfId="0" applyNumberFormat="1" applyFont="1" applyFill="1" applyBorder="1" applyAlignment="1">
      <alignment horizontal="right"/>
    </xf>
    <xf numFmtId="0" fontId="33" fillId="0" borderId="0" xfId="0" applyFont="1" applyAlignment="1">
      <alignment vertical="center"/>
    </xf>
    <xf numFmtId="1" fontId="16" fillId="3" borderId="11" xfId="0" applyNumberFormat="1" applyFont="1" applyFill="1" applyBorder="1" applyAlignment="1">
      <alignment horizontal="left"/>
    </xf>
    <xf numFmtId="0" fontId="34" fillId="0" borderId="0" xfId="0" applyFont="1" applyAlignment="1">
      <alignment vertical="center"/>
    </xf>
    <xf numFmtId="0" fontId="7" fillId="3" borderId="0" xfId="2" applyFill="1" applyAlignment="1">
      <alignment vertical="top" wrapText="1"/>
    </xf>
    <xf numFmtId="4" fontId="7" fillId="4" borderId="4" xfId="0" applyNumberFormat="1" applyFont="1" applyFill="1" applyBorder="1"/>
    <xf numFmtId="0" fontId="5" fillId="2" borderId="0" xfId="0" applyFont="1" applyFill="1" applyAlignment="1">
      <alignment horizontal="center" vertical="center"/>
    </xf>
    <xf numFmtId="0" fontId="6" fillId="3" borderId="0" xfId="0" applyFont="1" applyFill="1" applyAlignment="1">
      <alignment horizontal="center"/>
    </xf>
    <xf numFmtId="0" fontId="9" fillId="3" borderId="0" xfId="0" applyFont="1" applyFill="1" applyAlignment="1">
      <alignment horizontal="left"/>
    </xf>
    <xf numFmtId="0" fontId="0" fillId="3" borderId="0" xfId="0" applyFill="1" applyAlignment="1">
      <alignment horizontal="left"/>
    </xf>
    <xf numFmtId="0" fontId="11" fillId="2" borderId="0" xfId="0" applyFont="1" applyFill="1" applyAlignment="1">
      <alignment horizontal="left" vertical="center" wrapText="1"/>
    </xf>
    <xf numFmtId="0" fontId="11" fillId="6" borderId="0" xfId="0" applyFont="1" applyFill="1" applyAlignment="1">
      <alignment horizontal="left" vertical="center"/>
    </xf>
    <xf numFmtId="0" fontId="11" fillId="7" borderId="0" xfId="0" applyFont="1" applyFill="1" applyAlignment="1">
      <alignment horizontal="left" vertical="center"/>
    </xf>
    <xf numFmtId="0" fontId="11" fillId="8" borderId="0" xfId="0" applyFont="1" applyFill="1" applyAlignment="1">
      <alignment horizontal="left" vertical="center"/>
    </xf>
    <xf numFmtId="0" fontId="11" fillId="9" borderId="0" xfId="0" applyFont="1" applyFill="1" applyAlignment="1">
      <alignment horizontal="left" vertical="center"/>
    </xf>
    <xf numFmtId="0" fontId="11" fillId="10" borderId="0" xfId="0" applyFont="1" applyFill="1" applyAlignment="1">
      <alignment horizontal="left" vertical="center"/>
    </xf>
    <xf numFmtId="0" fontId="11" fillId="11" borderId="0" xfId="0" applyFont="1" applyFill="1" applyAlignment="1">
      <alignment horizontal="left" vertical="center" wrapText="1"/>
    </xf>
    <xf numFmtId="0" fontId="18" fillId="6" borderId="0" xfId="0" applyFont="1" applyFill="1" applyAlignment="1">
      <alignment horizontal="left" vertical="center"/>
    </xf>
    <xf numFmtId="0" fontId="3" fillId="3" borderId="0" xfId="0" applyFont="1" applyFill="1" applyAlignment="1">
      <alignment horizontal="center" wrapText="1"/>
    </xf>
    <xf numFmtId="0" fontId="18" fillId="5" borderId="0" xfId="0" applyFont="1" applyFill="1" applyAlignment="1">
      <alignment horizontal="center"/>
    </xf>
    <xf numFmtId="0" fontId="18" fillId="2" borderId="0" xfId="0" applyFont="1" applyFill="1" applyAlignment="1">
      <alignment horizontal="center"/>
    </xf>
    <xf numFmtId="0" fontId="18" fillId="7" borderId="0" xfId="0" applyFont="1" applyFill="1" applyAlignment="1">
      <alignment horizontal="center"/>
    </xf>
    <xf numFmtId="0" fontId="18" fillId="8" borderId="0" xfId="0" applyFont="1" applyFill="1" applyAlignment="1">
      <alignment horizontal="center"/>
    </xf>
    <xf numFmtId="49" fontId="18" fillId="9" borderId="0" xfId="6" quotePrefix="1" applyNumberFormat="1" applyFont="1" applyAlignment="1">
      <alignment horizontal="center" wrapText="1"/>
    </xf>
    <xf numFmtId="0" fontId="18" fillId="10" borderId="0" xfId="0" applyFont="1" applyFill="1" applyAlignment="1">
      <alignment horizontal="center"/>
    </xf>
    <xf numFmtId="0" fontId="0" fillId="3" borderId="0" xfId="0" applyFill="1" applyAlignment="1">
      <alignment horizontal="left" wrapText="1"/>
    </xf>
    <xf numFmtId="0" fontId="0" fillId="3" borderId="0" xfId="0" applyFill="1" applyAlignment="1">
      <alignment horizontal="left" vertical="top" wrapText="1"/>
    </xf>
    <xf numFmtId="0" fontId="3" fillId="3" borderId="0" xfId="0" applyFont="1" applyFill="1" applyAlignment="1">
      <alignment horizontal="right" wrapText="1"/>
    </xf>
    <xf numFmtId="0" fontId="3" fillId="3" borderId="29" xfId="0" applyFont="1" applyFill="1" applyBorder="1" applyAlignment="1">
      <alignment horizontal="center"/>
    </xf>
    <xf numFmtId="0" fontId="3" fillId="3" borderId="1" xfId="0" applyFont="1" applyFill="1" applyBorder="1" applyAlignment="1">
      <alignment wrapText="1"/>
    </xf>
    <xf numFmtId="0" fontId="0" fillId="0" borderId="30" xfId="0" applyBorder="1" applyAlignment="1">
      <alignment wrapText="1"/>
    </xf>
    <xf numFmtId="1" fontId="16" fillId="15" borderId="11" xfId="0" applyNumberFormat="1" applyFont="1" applyFill="1" applyBorder="1" applyAlignment="1">
      <alignment horizontal="right"/>
    </xf>
  </cellXfs>
  <cellStyles count="9">
    <cellStyle name="BG_S_TD" xfId="6" xr:uid="{4D0ACF86-037F-4D60-B066-38601BEA63A4}"/>
    <cellStyle name="Normal" xfId="0" builtinId="0"/>
    <cellStyle name="Normal 2" xfId="2" xr:uid="{A594CC15-1C98-49EC-8E1F-45CA29A4BF77}"/>
    <cellStyle name="Normal_1" xfId="3" xr:uid="{FDC61103-0A49-4664-8963-1BCE8D47B245}"/>
    <cellStyle name="Normal_1_1" xfId="5" xr:uid="{19D5EBCF-790C-4E89-8823-42DEA9B84743}"/>
    <cellStyle name="Percent" xfId="1" builtinId="5"/>
    <cellStyle name="SchriftL0" xfId="4" xr:uid="{D98C70D9-B662-457A-9488-78B45AA32C43}"/>
    <cellStyle name="SchriftL2" xfId="8" xr:uid="{9CAB17C0-AD71-4764-B2FF-F4ED31D396B4}"/>
    <cellStyle name="Textumbruch" xfId="7" xr:uid="{95D8FABE-E877-4385-93F1-6BF4155AC316}"/>
  </cellStyles>
  <dxfs count="35">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color theme="0"/>
      </font>
      <fill>
        <patternFill patternType="solid">
          <bgColor theme="0"/>
        </patternFill>
      </fill>
      <border>
        <left/>
        <right/>
        <top/>
        <bottom/>
        <vertical/>
        <horizontal/>
      </border>
    </dxf>
    <dxf>
      <font>
        <color theme="0"/>
      </font>
      <fill>
        <patternFill patternType="solid">
          <bgColor theme="0"/>
        </patternFill>
      </fill>
      <border>
        <left/>
        <right/>
        <top/>
        <bottom/>
        <vertical/>
        <horizontal/>
      </border>
    </dxf>
    <dxf>
      <fill>
        <patternFill>
          <bgColor theme="0" tint="-4.9989318521683403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J:\TCP\J\Talanx\KRW\TX-AT.C\040_Sachbearbeiter\Wolters\FDS\2024\FS11901L_FDS_Master_Q4_2025_03_06_vor_Makro.xlsx" TargetMode="External"/><Relationship Id="rId1" Type="http://schemas.openxmlformats.org/officeDocument/2006/relationships/externalLinkPath" Target="/TCP/J/Talanx/KRW/TX-AT.C/040_Sachbearbeiter/Wolters/FDS/2024/FS11901L_FDS_Master_Q4_2025_03_06_vor_Makr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_TGK_HIDDEN"/>
      <sheetName val="1"/>
      <sheetName val="FS11110|Group key figures|1"/>
      <sheetName val="FS11110|Companies|1"/>
      <sheetName val="FS11110|TX_PC_N|1"/>
      <sheetName val="FS11110|Cover Page"/>
      <sheetName val="FS11110|Key figures"/>
      <sheetName val="FS11110|Combined ratios"/>
      <sheetName val="FS11010|TX_PC_N|1"/>
      <sheetName val="FS11010|Q_Group_p&amp;l|1"/>
      <sheetName val="FS11010|Group p&amp;l"/>
      <sheetName val="FS11120|IND|1"/>
      <sheetName val="FS11120|HINT|1"/>
      <sheetName val="FS11120|HD|1"/>
      <sheetName val="FS11120|Primary|1"/>
      <sheetName val="FS11120|Keyfigures|1"/>
      <sheetName val="FS11120|ROE|1"/>
      <sheetName val="FS11120|Primary Insurance"/>
      <sheetName val="FS11130|Segment_p&amp;l|1"/>
      <sheetName val="FS11130|Corporate &amp; Specialty"/>
      <sheetName val="FS11150|HINT_p&amp;l|1"/>
      <sheetName val="FS11150|HINT_NL_PnL|1"/>
      <sheetName val="FS11150|Retail International (t"/>
      <sheetName val="FS11030|RETINTPCVSL|1"/>
      <sheetName val="FS11030|Retail International PC"/>
      <sheetName val="FS11160|Group_p&amp;l|1"/>
      <sheetName val="FS11160|Retail International Eu"/>
      <sheetName val="FS11170|Group_p&amp;l|1"/>
      <sheetName val="FS11170|Retail International La"/>
      <sheetName val="FS11140|RetNat_p&amp;l|1"/>
      <sheetName val="FS11140|Retail Germany"/>
      <sheetName val="FS11210|RETNATPCVSL|1"/>
      <sheetName val="FS11210|Retail Germany PC vs Li"/>
      <sheetName val="FS11180|RE PC_p&amp;l|1"/>
      <sheetName val="FS11180|RE_LH_p&amp;l|1"/>
      <sheetName val="FS11180|RE_p&amp;l|1"/>
      <sheetName val="FS11180|Keyfigures|1"/>
      <sheetName val="FS11180|ROE|1"/>
      <sheetName val="FS11180|P&amp;C Reinsurance"/>
      <sheetName val="FS11180|L&amp;H Reinsurance"/>
      <sheetName val="FS11180|Reinsurance (total)"/>
      <sheetName val="FS11190|Group_p&amp;l|1"/>
      <sheetName val="FS11190|Group Operations"/>
      <sheetName val="FS11200|Group_p&amp;l|1"/>
      <sheetName val="FS11200|Consolidation"/>
      <sheetName val="FS11020|Q_Insurance_Revenue|1"/>
      <sheetName val="FS11020|Q_Insurance_Revenue_S|1"/>
      <sheetName val="FS11020|Insurance revenue"/>
      <sheetName val="FS11070|CSM_Recog|1"/>
      <sheetName val="FS11070|CSM recognition timetab"/>
      <sheetName val="FS11050|Q_NIInc|1"/>
      <sheetName val="FS11050|Net investment income"/>
      <sheetName val="FS11040|INVESTM|1"/>
      <sheetName val="FS11040|Rating_Curr|1"/>
      <sheetName val="FS11040|Duration|1"/>
      <sheetName val="FS11040|Investments"/>
      <sheetName val="FS11060|BS|1"/>
      <sheetName val="FS11060|Balance sheets"/>
      <sheetName val="FS11080|Equity (Source)|1"/>
      <sheetName val="FS11080|Equity"/>
      <sheetName val="FS11090|S2DATA|1"/>
      <sheetName val="FS11090|Solvency"/>
      <sheetName val="FS11100|FXRates|1"/>
      <sheetName val="FS11100|Exchange rates"/>
      <sheetName val="FIFACEJDRXDOTOKRGUYRPIKLTUOJT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C3F99-32FD-4DAB-BF04-F1DA5E90A62B}">
  <sheetPr>
    <pageSetUpPr fitToPage="1"/>
  </sheetPr>
  <dimension ref="A4:C26"/>
  <sheetViews>
    <sheetView topLeftCell="A17" zoomScaleNormal="100" workbookViewId="0">
      <selection activeCell="B29" sqref="B29"/>
    </sheetView>
  </sheetViews>
  <sheetFormatPr defaultColWidth="9.140625" defaultRowHeight="12.75" x14ac:dyDescent="0.2"/>
  <cols>
    <col min="1" max="1" width="11.42578125" style="1" customWidth="1"/>
    <col min="2" max="2" width="83.28515625" style="1" customWidth="1"/>
    <col min="3" max="3" width="11.42578125" style="1" customWidth="1"/>
    <col min="4" max="16384" width="9.140625" style="1"/>
  </cols>
  <sheetData>
    <row r="4" spans="1:3" ht="34.5" customHeight="1" x14ac:dyDescent="0.2">
      <c r="A4" s="553" t="s">
        <v>0</v>
      </c>
      <c r="B4" s="553"/>
      <c r="C4" s="553"/>
    </row>
    <row r="5" spans="1:3" ht="28.5" customHeight="1" x14ac:dyDescent="0.25">
      <c r="A5" s="554" t="s">
        <v>1</v>
      </c>
      <c r="B5" s="554"/>
      <c r="C5" s="554"/>
    </row>
    <row r="17" spans="2:2" x14ac:dyDescent="0.2">
      <c r="B17" s="1" t="s">
        <v>2</v>
      </c>
    </row>
    <row r="18" spans="2:2" x14ac:dyDescent="0.2">
      <c r="B18" s="2"/>
    </row>
    <row r="19" spans="2:2" ht="51" x14ac:dyDescent="0.2">
      <c r="B19" s="3" t="s">
        <v>3</v>
      </c>
    </row>
    <row r="20" spans="2:2" x14ac:dyDescent="0.2">
      <c r="B20" s="3"/>
    </row>
    <row r="21" spans="2:2" ht="38.25" x14ac:dyDescent="0.2">
      <c r="B21" s="3" t="s">
        <v>4</v>
      </c>
    </row>
    <row r="22" spans="2:2" x14ac:dyDescent="0.2">
      <c r="B22" s="3"/>
    </row>
    <row r="23" spans="2:2" ht="57.95" customHeight="1" x14ac:dyDescent="0.2">
      <c r="B23" s="551" t="s">
        <v>378</v>
      </c>
    </row>
    <row r="24" spans="2:2" x14ac:dyDescent="0.2">
      <c r="B24" s="550"/>
    </row>
    <row r="25" spans="2:2" ht="33.75" customHeight="1" x14ac:dyDescent="0.2">
      <c r="B25" s="548"/>
    </row>
    <row r="26" spans="2:2" x14ac:dyDescent="0.2">
      <c r="B26" s="548"/>
    </row>
  </sheetData>
  <mergeCells count="2">
    <mergeCell ref="A4:C4"/>
    <mergeCell ref="A5:C5"/>
  </mergeCells>
  <pageMargins left="0.70866141732283472" right="0.70866141732283472" top="0.74803149606299213" bottom="0.74803149606299213" header="0.31496062992125984" footer="0.31496062992125984"/>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A6836-83BD-48A1-AFC7-B0AAFC1D9352}">
  <sheetPr>
    <pageSetUpPr fitToPage="1"/>
  </sheetPr>
  <dimension ref="A1:W60"/>
  <sheetViews>
    <sheetView workbookViewId="0">
      <pane xSplit="1" ySplit="3" topLeftCell="B27" activePane="bottomRight" state="frozen"/>
      <selection pane="topRight" activeCell="B1" sqref="B1"/>
      <selection pane="bottomLeft" activeCell="A4" sqref="A4"/>
      <selection pane="bottomRight" activeCell="E65" sqref="E65"/>
    </sheetView>
  </sheetViews>
  <sheetFormatPr defaultColWidth="9.140625" defaultRowHeight="12.75" x14ac:dyDescent="0.2"/>
  <cols>
    <col min="1" max="1" width="89.7109375" style="1" customWidth="1"/>
    <col min="2" max="2" width="2.85546875" style="1" customWidth="1"/>
    <col min="3" max="4" width="11.42578125" style="1" customWidth="1"/>
    <col min="5" max="5" width="2.85546875" style="1" customWidth="1"/>
    <col min="6" max="9" width="11.42578125" style="1" customWidth="1"/>
    <col min="10" max="10" width="2.85546875" style="1" customWidth="1"/>
    <col min="11" max="11" width="11.42578125" style="1" customWidth="1"/>
    <col min="12" max="12" width="2.85546875" style="1" customWidth="1"/>
    <col min="13" max="16" width="11.42578125" style="1" customWidth="1"/>
    <col min="17" max="17" width="14.28515625" style="1" customWidth="1"/>
    <col min="18" max="18" width="4.28515625" style="1" customWidth="1"/>
    <col min="19" max="19" width="2.85546875" style="1" customWidth="1"/>
    <col min="20" max="21" width="11.42578125" style="1" customWidth="1"/>
    <col min="22" max="22" width="14.28515625" style="1" customWidth="1"/>
    <col min="23" max="23" width="4.28515625" style="1" customWidth="1"/>
    <col min="24" max="16384" width="9.140625" style="1"/>
  </cols>
  <sheetData>
    <row r="1" spans="1:23" ht="15.75" x14ac:dyDescent="0.25">
      <c r="A1" s="4" t="s">
        <v>5</v>
      </c>
      <c r="B1" s="5"/>
      <c r="C1" s="4"/>
      <c r="D1" s="4"/>
      <c r="M1" s="1" t="s">
        <v>6</v>
      </c>
      <c r="N1" s="1" t="s">
        <v>6</v>
      </c>
      <c r="O1" s="1" t="s">
        <v>6</v>
      </c>
      <c r="P1" s="1" t="s">
        <v>6</v>
      </c>
      <c r="Q1" s="1" t="s">
        <v>6</v>
      </c>
      <c r="R1" s="1" t="s">
        <v>6</v>
      </c>
      <c r="S1" s="1" t="s">
        <v>6</v>
      </c>
      <c r="T1" s="1" t="s">
        <v>6</v>
      </c>
    </row>
    <row r="2" spans="1:23" x14ac:dyDescent="0.2">
      <c r="A2" s="1" t="s">
        <v>7</v>
      </c>
      <c r="B2" s="1" t="s">
        <v>6</v>
      </c>
      <c r="M2" s="1" t="s">
        <v>6</v>
      </c>
      <c r="N2" s="1" t="s">
        <v>6</v>
      </c>
      <c r="O2" s="1" t="s">
        <v>6</v>
      </c>
    </row>
    <row r="3" spans="1:23" s="7" customFormat="1" ht="27" customHeight="1" thickBot="1" x14ac:dyDescent="0.25">
      <c r="A3" s="6" t="s">
        <v>0</v>
      </c>
      <c r="C3" s="58"/>
      <c r="D3" s="8" t="s">
        <v>8</v>
      </c>
      <c r="E3" s="9"/>
      <c r="F3" s="8" t="s">
        <v>9</v>
      </c>
      <c r="G3" s="8" t="s">
        <v>10</v>
      </c>
      <c r="H3" s="8" t="s">
        <v>11</v>
      </c>
      <c r="I3" s="8" t="s">
        <v>12</v>
      </c>
      <c r="J3" s="9"/>
      <c r="K3" s="8" t="s">
        <v>13</v>
      </c>
      <c r="L3" s="9"/>
      <c r="M3" s="8" t="s">
        <v>14</v>
      </c>
      <c r="N3" s="8" t="s">
        <v>15</v>
      </c>
      <c r="O3" s="8" t="s">
        <v>16</v>
      </c>
      <c r="P3" s="10" t="s">
        <v>17</v>
      </c>
      <c r="Q3" s="8" t="s">
        <v>18</v>
      </c>
      <c r="R3" s="9"/>
      <c r="S3" s="1"/>
      <c r="T3" s="8" t="s">
        <v>13</v>
      </c>
      <c r="U3" s="10" t="s">
        <v>19</v>
      </c>
      <c r="V3" s="8" t="s">
        <v>20</v>
      </c>
      <c r="W3" s="9"/>
    </row>
    <row r="4" spans="1:23" ht="7.5" customHeight="1" thickBot="1" x14ac:dyDescent="0.25">
      <c r="C4" s="58"/>
      <c r="D4" s="11"/>
      <c r="E4" s="11"/>
      <c r="F4" s="11"/>
      <c r="G4" s="11"/>
      <c r="H4" s="11"/>
      <c r="I4" s="11"/>
      <c r="J4" s="11"/>
      <c r="K4" s="11"/>
      <c r="L4" s="11"/>
      <c r="M4" s="11"/>
      <c r="N4" s="11"/>
      <c r="O4" s="11"/>
      <c r="P4" s="12"/>
      <c r="Q4" s="9"/>
      <c r="R4" s="9"/>
      <c r="T4" s="11"/>
      <c r="U4" s="12"/>
      <c r="V4" s="9"/>
      <c r="W4" s="9"/>
    </row>
    <row r="5" spans="1:23" s="14" customFormat="1" ht="13.5" customHeight="1" x14ac:dyDescent="0.2">
      <c r="A5" s="13" t="s">
        <v>21</v>
      </c>
      <c r="C5" s="58"/>
      <c r="D5" s="536">
        <v>39644.618304950003</v>
      </c>
      <c r="E5" s="15"/>
      <c r="F5" s="13">
        <v>10710.914779799999</v>
      </c>
      <c r="G5" s="13">
        <v>10151.19423689</v>
      </c>
      <c r="H5" s="13">
        <v>11411.39501735</v>
      </c>
      <c r="I5" s="13">
        <v>10963.89182569</v>
      </c>
      <c r="J5" s="15"/>
      <c r="K5" s="13">
        <v>43237.395859730001</v>
      </c>
      <c r="L5" s="15"/>
      <c r="M5" s="13">
        <v>11720.021518989999</v>
      </c>
      <c r="N5" s="13">
        <v>11886.31974834</v>
      </c>
      <c r="O5" s="13">
        <v>12393.45970089</v>
      </c>
      <c r="P5" s="16">
        <v>12150.12946201</v>
      </c>
      <c r="Q5" s="17">
        <v>0.10819494164840919</v>
      </c>
      <c r="R5" s="18"/>
      <c r="S5" s="1"/>
      <c r="T5" s="13">
        <v>43237.395859730001</v>
      </c>
      <c r="U5" s="16">
        <v>48149.930430230001</v>
      </c>
      <c r="V5" s="17">
        <v>0.11361772541614575</v>
      </c>
      <c r="W5" s="18"/>
    </row>
    <row r="6" spans="1:23" s="14" customFormat="1" ht="14.25" x14ac:dyDescent="0.2">
      <c r="A6" s="19" t="s">
        <v>22</v>
      </c>
      <c r="C6" s="58"/>
      <c r="D6" s="537">
        <v>31907.9551655</v>
      </c>
      <c r="E6" s="15"/>
      <c r="F6" s="20">
        <v>8703.3135452100014</v>
      </c>
      <c r="G6" s="20">
        <v>8103.56344257</v>
      </c>
      <c r="H6" s="20">
        <v>9143.4118647899977</v>
      </c>
      <c r="I6" s="20">
        <v>9184.0641946199994</v>
      </c>
      <c r="J6" s="21"/>
      <c r="K6" s="20">
        <v>35134.353047190001</v>
      </c>
      <c r="L6" s="21"/>
      <c r="M6" s="20">
        <v>9802.8830174800005</v>
      </c>
      <c r="N6" s="20">
        <v>9778.985026979999</v>
      </c>
      <c r="O6" s="20">
        <v>10237.912908599999</v>
      </c>
      <c r="P6" s="22">
        <v>10283.26657858</v>
      </c>
      <c r="Q6" s="23">
        <v>0.1196858341434406</v>
      </c>
      <c r="R6" s="24"/>
      <c r="S6" s="1"/>
      <c r="T6" s="20">
        <v>35134.353047190001</v>
      </c>
      <c r="U6" s="22">
        <v>40103.047531640004</v>
      </c>
      <c r="V6" s="23">
        <v>0.14141983709722505</v>
      </c>
      <c r="W6" s="18"/>
    </row>
    <row r="7" spans="1:23" s="14" customFormat="1" ht="13.5" customHeight="1" x14ac:dyDescent="0.2">
      <c r="A7" s="25" t="s">
        <v>23</v>
      </c>
      <c r="C7" s="58"/>
      <c r="D7" s="218">
        <v>16967.140554809997</v>
      </c>
      <c r="E7" s="15"/>
      <c r="F7" s="26">
        <v>4367.7083980200005</v>
      </c>
      <c r="G7" s="26">
        <v>4662.9127895800002</v>
      </c>
      <c r="H7" s="26">
        <v>5101.3991265199993</v>
      </c>
      <c r="I7" s="26">
        <v>5590.1038443099997</v>
      </c>
      <c r="J7" s="15"/>
      <c r="K7" s="26">
        <v>19722.124158430001</v>
      </c>
      <c r="L7" s="15"/>
      <c r="M7" s="26">
        <v>5436.36032626</v>
      </c>
      <c r="N7" s="26">
        <v>5751.5945184400007</v>
      </c>
      <c r="O7" s="26">
        <v>5746.94790672</v>
      </c>
      <c r="P7" s="27">
        <v>5970.5723805100006</v>
      </c>
      <c r="Q7" s="28">
        <v>6.8061085589182488E-2</v>
      </c>
      <c r="R7" s="18"/>
      <c r="S7" s="1"/>
      <c r="T7" s="26">
        <v>19722.124158430001</v>
      </c>
      <c r="U7" s="27">
        <v>22905.475131930001</v>
      </c>
      <c r="V7" s="28">
        <v>0.16141014770659545</v>
      </c>
      <c r="W7" s="18"/>
    </row>
    <row r="8" spans="1:23" x14ac:dyDescent="0.2">
      <c r="A8" s="29" t="s">
        <v>24</v>
      </c>
      <c r="C8" s="58"/>
      <c r="D8" s="154">
        <v>14794.1186991</v>
      </c>
      <c r="E8" s="21"/>
      <c r="F8" s="30">
        <v>3853.48063533</v>
      </c>
      <c r="G8" s="30">
        <v>4055.9711101799999</v>
      </c>
      <c r="H8" s="30">
        <v>4496.6317237699996</v>
      </c>
      <c r="I8" s="30">
        <v>4939.60841566</v>
      </c>
      <c r="J8" s="21"/>
      <c r="K8" s="30">
        <v>17345.691884939999</v>
      </c>
      <c r="L8" s="21"/>
      <c r="M8" s="30">
        <v>4823.4007366200003</v>
      </c>
      <c r="N8" s="30">
        <v>5082.6735180900005</v>
      </c>
      <c r="O8" s="30">
        <v>5124.3995734399996</v>
      </c>
      <c r="P8" s="31">
        <v>5285.1146901600005</v>
      </c>
      <c r="Q8" s="32">
        <v>6.9946085889044315E-2</v>
      </c>
      <c r="R8" s="24"/>
      <c r="T8" s="30">
        <v>17345.691884939999</v>
      </c>
      <c r="U8" s="31">
        <v>20315.58851831</v>
      </c>
      <c r="V8" s="32">
        <v>0.17121811300871462</v>
      </c>
      <c r="W8" s="24"/>
    </row>
    <row r="9" spans="1:23" x14ac:dyDescent="0.2">
      <c r="A9" s="29" t="s">
        <v>25</v>
      </c>
      <c r="C9" s="58"/>
      <c r="D9" s="154">
        <v>2173.0218557099997</v>
      </c>
      <c r="E9" s="21"/>
      <c r="F9" s="30">
        <v>514.22776268999996</v>
      </c>
      <c r="G9" s="30">
        <v>606.9416794</v>
      </c>
      <c r="H9" s="30">
        <v>604.76740274999997</v>
      </c>
      <c r="I9" s="30">
        <v>650.49542865000001</v>
      </c>
      <c r="J9" s="21"/>
      <c r="K9" s="30">
        <v>2376.4322734900002</v>
      </c>
      <c r="L9" s="21"/>
      <c r="M9" s="30">
        <v>612.95958963999999</v>
      </c>
      <c r="N9" s="30">
        <v>668.92100034999999</v>
      </c>
      <c r="O9" s="30">
        <v>622.54833328000007</v>
      </c>
      <c r="P9" s="31">
        <v>685.45769035000001</v>
      </c>
      <c r="Q9" s="32">
        <v>5.374712897300235E-2</v>
      </c>
      <c r="R9" s="24"/>
      <c r="T9" s="30">
        <v>2376.4322734900002</v>
      </c>
      <c r="U9" s="31">
        <v>2589.8866136199999</v>
      </c>
      <c r="V9" s="32">
        <v>8.9821343747584798E-2</v>
      </c>
      <c r="W9" s="24"/>
    </row>
    <row r="10" spans="1:23" s="14" customFormat="1" ht="13.5" customHeight="1" x14ac:dyDescent="0.2">
      <c r="A10" s="25" t="s">
        <v>26</v>
      </c>
      <c r="C10" s="80"/>
      <c r="D10" s="218">
        <v>24016.736452450001</v>
      </c>
      <c r="E10" s="15"/>
      <c r="F10" s="26">
        <v>6570.2258343200001</v>
      </c>
      <c r="G10" s="26">
        <v>5702.4668155400004</v>
      </c>
      <c r="H10" s="26">
        <v>6241.55257033</v>
      </c>
      <c r="I10" s="26">
        <v>5942.2198398700002</v>
      </c>
      <c r="J10" s="15"/>
      <c r="K10" s="26">
        <v>24456.46506006</v>
      </c>
      <c r="L10" s="15"/>
      <c r="M10" s="26">
        <v>6672.5775696300007</v>
      </c>
      <c r="N10" s="26">
        <v>6243.8252330100004</v>
      </c>
      <c r="O10" s="26">
        <v>6784.7410252399995</v>
      </c>
      <c r="P10" s="27">
        <v>6678.1352702200002</v>
      </c>
      <c r="Q10" s="28">
        <v>0.12384520434809423</v>
      </c>
      <c r="R10" s="18"/>
      <c r="S10" s="1"/>
      <c r="T10" s="26">
        <v>24456.46506006</v>
      </c>
      <c r="U10" s="27">
        <v>26379.2790981</v>
      </c>
      <c r="V10" s="28">
        <v>7.8621911765169986E-2</v>
      </c>
      <c r="W10" s="18"/>
    </row>
    <row r="11" spans="1:23" x14ac:dyDescent="0.2">
      <c r="A11" s="29" t="s">
        <v>24</v>
      </c>
      <c r="C11" s="75"/>
      <c r="D11" s="154">
        <v>16264.870654460001</v>
      </c>
      <c r="E11" s="21"/>
      <c r="F11" s="30">
        <v>4600.0954025999999</v>
      </c>
      <c r="G11" s="30">
        <v>3764.8106485200001</v>
      </c>
      <c r="H11" s="30">
        <v>4371.1564700199997</v>
      </c>
      <c r="I11" s="30">
        <v>4087.8742006299999</v>
      </c>
      <c r="J11" s="21"/>
      <c r="K11" s="30">
        <v>16823.936721769998</v>
      </c>
      <c r="L11" s="21"/>
      <c r="M11" s="30">
        <v>4743.3274838500001</v>
      </c>
      <c r="N11" s="30">
        <v>4356.1393660499998</v>
      </c>
      <c r="O11" s="30">
        <v>4839.5956262399995</v>
      </c>
      <c r="P11" s="31">
        <v>4725.6811281800001</v>
      </c>
      <c r="Q11" s="32">
        <v>0.15602410843555437</v>
      </c>
      <c r="R11" s="24"/>
      <c r="T11" s="30">
        <v>16823.936721769998</v>
      </c>
      <c r="U11" s="31">
        <v>18664.74360432</v>
      </c>
      <c r="V11" s="32">
        <v>0.10941594188047656</v>
      </c>
      <c r="W11" s="24"/>
    </row>
    <row r="12" spans="1:23" ht="13.5" thickBot="1" x14ac:dyDescent="0.25">
      <c r="A12" s="33" t="s">
        <v>27</v>
      </c>
      <c r="C12" s="80"/>
      <c r="D12" s="258">
        <v>7751.8657979899999</v>
      </c>
      <c r="E12" s="21"/>
      <c r="F12" s="34">
        <v>1970.1304317199999</v>
      </c>
      <c r="G12" s="34">
        <v>1937.6561670200001</v>
      </c>
      <c r="H12" s="34">
        <v>1870.3961003100001</v>
      </c>
      <c r="I12" s="34">
        <v>1854.3456392400001</v>
      </c>
      <c r="J12" s="21"/>
      <c r="K12" s="34">
        <v>7632.5283382899997</v>
      </c>
      <c r="L12" s="21"/>
      <c r="M12" s="34">
        <v>1929.2500857800001</v>
      </c>
      <c r="N12" s="34">
        <v>1887.6858669600001</v>
      </c>
      <c r="O12" s="34">
        <v>1945.145399</v>
      </c>
      <c r="P12" s="35">
        <v>1952.4541420400001</v>
      </c>
      <c r="Q12" s="36">
        <v>5.2907344091584554E-2</v>
      </c>
      <c r="R12" s="24"/>
      <c r="T12" s="34">
        <v>7632.5283382899997</v>
      </c>
      <c r="U12" s="35">
        <v>7714.5354937800003</v>
      </c>
      <c r="V12" s="36">
        <v>1.0744428563546413E-2</v>
      </c>
      <c r="W12" s="24"/>
    </row>
    <row r="13" spans="1:23" ht="22.5" customHeight="1" thickBot="1" x14ac:dyDescent="0.25">
      <c r="C13" s="58"/>
      <c r="Q13" s="37"/>
      <c r="V13" s="37"/>
    </row>
    <row r="14" spans="1:23" ht="13.5" customHeight="1" thickTop="1" thickBot="1" x14ac:dyDescent="0.25">
      <c r="A14" s="14" t="s">
        <v>28</v>
      </c>
      <c r="B14" s="14"/>
      <c r="C14" s="58"/>
      <c r="D14" s="538"/>
      <c r="F14" s="38"/>
      <c r="G14" s="38"/>
      <c r="H14" s="38"/>
      <c r="I14" s="38"/>
      <c r="K14" s="38"/>
      <c r="M14" s="38"/>
      <c r="N14" s="38"/>
      <c r="O14" s="38"/>
      <c r="P14" s="39"/>
      <c r="Q14" s="37"/>
      <c r="T14" s="38"/>
      <c r="U14" s="38"/>
      <c r="V14" s="37"/>
    </row>
    <row r="15" spans="1:23" x14ac:dyDescent="0.2">
      <c r="A15" s="40" t="s">
        <v>29</v>
      </c>
      <c r="C15" s="105"/>
      <c r="D15" s="244">
        <v>0.1591241074817546</v>
      </c>
      <c r="E15" s="21"/>
      <c r="F15" s="41">
        <v>0.1421718684838387</v>
      </c>
      <c r="G15" s="41">
        <v>0.16670103929396221</v>
      </c>
      <c r="H15" s="41">
        <v>0.16649843994106348</v>
      </c>
      <c r="I15" s="41">
        <v>0.13917182504573664</v>
      </c>
      <c r="J15" s="21"/>
      <c r="K15" s="41">
        <v>0.15369435390808486</v>
      </c>
      <c r="L15" s="21"/>
      <c r="M15" s="41">
        <v>0.1497361870519188</v>
      </c>
      <c r="N15" s="41">
        <v>0.1532359157345041</v>
      </c>
      <c r="O15" s="41">
        <v>0.15100119850114241</v>
      </c>
      <c r="P15" s="42">
        <v>0.14864742304986261</v>
      </c>
      <c r="Q15" s="41">
        <v>9.4755980041259791E-3</v>
      </c>
      <c r="R15" s="41" t="s">
        <v>30</v>
      </c>
      <c r="T15" s="41">
        <v>0.15369435390808486</v>
      </c>
      <c r="U15" s="42">
        <v>0.15065099915234395</v>
      </c>
      <c r="V15" s="41">
        <v>-3.0433547557409124E-3</v>
      </c>
      <c r="W15" s="41" t="s">
        <v>30</v>
      </c>
    </row>
    <row r="16" spans="1:23" x14ac:dyDescent="0.2">
      <c r="A16" s="29" t="s">
        <v>31</v>
      </c>
      <c r="B16" s="14"/>
      <c r="C16" s="58"/>
      <c r="D16" s="126">
        <v>0.12361362615762937</v>
      </c>
      <c r="E16" s="43"/>
      <c r="F16" s="32">
        <v>9.485232606010871E-2</v>
      </c>
      <c r="G16" s="32">
        <v>0.10927956127499808</v>
      </c>
      <c r="H16" s="32">
        <v>8.6903101813777472E-2</v>
      </c>
      <c r="I16" s="32">
        <v>0.11625294486329418</v>
      </c>
      <c r="J16" s="43"/>
      <c r="K16" s="32">
        <v>0.1016293268230458</v>
      </c>
      <c r="L16" s="43"/>
      <c r="M16" s="32">
        <v>0.10927150312692978</v>
      </c>
      <c r="N16" s="32">
        <v>0.10062741361951344</v>
      </c>
      <c r="O16" s="32">
        <v>8.4147796237648509E-2</v>
      </c>
      <c r="P16" s="44">
        <v>0.12961683678302718</v>
      </c>
      <c r="Q16" s="32">
        <v>1.3363891919733001E-2</v>
      </c>
      <c r="R16" s="29" t="s">
        <v>30</v>
      </c>
      <c r="T16" s="32">
        <v>0.1016293268230458</v>
      </c>
      <c r="U16" s="44">
        <v>0.10580488082183226</v>
      </c>
      <c r="V16" s="32">
        <v>4.1755539987864548E-3</v>
      </c>
      <c r="W16" s="29" t="s">
        <v>30</v>
      </c>
    </row>
    <row r="17" spans="1:23" x14ac:dyDescent="0.2">
      <c r="A17" s="29" t="s">
        <v>32</v>
      </c>
      <c r="B17" s="14"/>
      <c r="C17" s="58"/>
      <c r="D17" s="126">
        <v>7.504641546891927E-2</v>
      </c>
      <c r="E17" s="43"/>
      <c r="F17" s="32">
        <v>5.8791252556815762E-2</v>
      </c>
      <c r="G17" s="32">
        <v>5.049939220107548E-2</v>
      </c>
      <c r="H17" s="32">
        <v>0.13988628805443795</v>
      </c>
      <c r="I17" s="32">
        <v>9.6710626739921007E-2</v>
      </c>
      <c r="J17" s="43"/>
      <c r="K17" s="32">
        <v>8.7827693825941952E-2</v>
      </c>
      <c r="L17" s="43"/>
      <c r="M17" s="32">
        <v>8.2415759469803423E-2</v>
      </c>
      <c r="N17" s="32">
        <v>8.7688781631132154E-2</v>
      </c>
      <c r="O17" s="32">
        <v>9.1486152218542935E-2</v>
      </c>
      <c r="P17" s="44">
        <v>9.3789422792823748E-2</v>
      </c>
      <c r="Q17" s="32">
        <v>-2.9212039470972589E-3</v>
      </c>
      <c r="R17" s="29" t="s">
        <v>30</v>
      </c>
      <c r="T17" s="32">
        <v>8.7827693825941952E-2</v>
      </c>
      <c r="U17" s="44">
        <v>8.8922141794453846E-2</v>
      </c>
      <c r="V17" s="32">
        <v>1.0944479685118941E-3</v>
      </c>
      <c r="W17" s="29" t="s">
        <v>30</v>
      </c>
    </row>
    <row r="18" spans="1:23" x14ac:dyDescent="0.2">
      <c r="A18" s="29" t="s">
        <v>33</v>
      </c>
      <c r="C18" s="58"/>
      <c r="D18" s="126">
        <v>0.11775830517674819</v>
      </c>
      <c r="E18" s="43"/>
      <c r="F18" s="32">
        <v>0.10808620009946072</v>
      </c>
      <c r="G18" s="32">
        <v>0.1477151384266894</v>
      </c>
      <c r="H18" s="32">
        <v>0.1169877718789212</v>
      </c>
      <c r="I18" s="32">
        <v>0.12320700683364889</v>
      </c>
      <c r="J18" s="43"/>
      <c r="K18" s="32">
        <v>0.12374172864294052</v>
      </c>
      <c r="L18" s="43"/>
      <c r="M18" s="32">
        <v>9.8667985182987514E-2</v>
      </c>
      <c r="N18" s="32">
        <v>0.14384700567463582</v>
      </c>
      <c r="O18" s="32">
        <v>0.12068353419768586</v>
      </c>
      <c r="P18" s="44">
        <v>0.1461721039996387</v>
      </c>
      <c r="Q18" s="32">
        <v>2.2965097165989809E-2</v>
      </c>
      <c r="R18" s="29" t="s">
        <v>30</v>
      </c>
      <c r="T18" s="32">
        <v>0.12374172864294052</v>
      </c>
      <c r="U18" s="44">
        <v>0.12747472039931421</v>
      </c>
      <c r="V18" s="32">
        <v>3.7329917563736909E-3</v>
      </c>
      <c r="W18" s="29" t="s">
        <v>30</v>
      </c>
    </row>
    <row r="19" spans="1:23" x14ac:dyDescent="0.2">
      <c r="A19" s="29" t="s">
        <v>34</v>
      </c>
      <c r="B19" s="14"/>
      <c r="C19" s="58"/>
      <c r="D19" s="126">
        <v>0.26819006560601594</v>
      </c>
      <c r="E19" s="43"/>
      <c r="F19" s="32">
        <v>0.32385379314878626</v>
      </c>
      <c r="G19" s="32">
        <v>0.22417016603725778</v>
      </c>
      <c r="H19" s="32">
        <v>0.24459530455709153</v>
      </c>
      <c r="I19" s="32">
        <v>0.21560148296363726</v>
      </c>
      <c r="J19" s="43"/>
      <c r="K19" s="32">
        <v>0.25165957463418476</v>
      </c>
      <c r="L19" s="43"/>
      <c r="M19" s="32">
        <v>0.26171719142921285</v>
      </c>
      <c r="N19" s="32">
        <v>0.21152408005523576</v>
      </c>
      <c r="O19" s="32">
        <v>0.25655497873460353</v>
      </c>
      <c r="P19" s="44">
        <v>0.21985146795778243</v>
      </c>
      <c r="Q19" s="32">
        <v>4.2499849941451673E-3</v>
      </c>
      <c r="R19" s="29" t="s">
        <v>30</v>
      </c>
      <c r="T19" s="32">
        <v>0.25165957463418476</v>
      </c>
      <c r="U19" s="44">
        <v>0.2374333971286984</v>
      </c>
      <c r="V19" s="32">
        <v>-1.4226177505486354E-2</v>
      </c>
      <c r="W19" s="29" t="s">
        <v>30</v>
      </c>
    </row>
    <row r="20" spans="1:23" x14ac:dyDescent="0.2">
      <c r="A20" s="45" t="s">
        <v>35</v>
      </c>
      <c r="C20" s="58"/>
      <c r="D20" s="539">
        <v>3.7189130168164934E-2</v>
      </c>
      <c r="E20" s="47"/>
      <c r="F20" s="46">
        <v>3.4808210643733593E-2</v>
      </c>
      <c r="G20" s="46">
        <v>4.4999547246741739E-2</v>
      </c>
      <c r="H20" s="46">
        <v>4.1262693727111568E-2</v>
      </c>
      <c r="I20" s="46">
        <v>4.0858124893119747E-2</v>
      </c>
      <c r="J20" s="43"/>
      <c r="K20" s="46">
        <v>4.0481697961315975E-2</v>
      </c>
      <c r="L20" s="43"/>
      <c r="M20" s="46">
        <v>4.2432798186778177E-2</v>
      </c>
      <c r="N20" s="46">
        <v>3.7434133659591369E-2</v>
      </c>
      <c r="O20" s="46">
        <v>3.8614088341743145E-2</v>
      </c>
      <c r="P20" s="48">
        <v>2.3121085222043935E-2</v>
      </c>
      <c r="Q20" s="46">
        <v>-1.7737039671075813E-2</v>
      </c>
      <c r="R20" s="29" t="s">
        <v>30</v>
      </c>
      <c r="T20" s="46">
        <v>4.0481697961315975E-2</v>
      </c>
      <c r="U20" s="48">
        <v>3.5342807379667301E-2</v>
      </c>
      <c r="V20" s="46">
        <v>-5.1388905816486738E-3</v>
      </c>
      <c r="W20" s="29" t="s">
        <v>30</v>
      </c>
    </row>
    <row r="21" spans="1:23" x14ac:dyDescent="0.2">
      <c r="A21" s="29" t="s">
        <v>36</v>
      </c>
      <c r="B21" s="14"/>
      <c r="C21" s="58"/>
      <c r="D21" s="126">
        <v>8.2588338083486784E-2</v>
      </c>
      <c r="E21" s="43"/>
      <c r="F21" s="32">
        <v>7.9682247151457788E-2</v>
      </c>
      <c r="G21" s="32">
        <v>9.873225182376931E-2</v>
      </c>
      <c r="H21" s="32">
        <v>7.9067124814992853E-2</v>
      </c>
      <c r="I21" s="32">
        <v>0.13179402359206008</v>
      </c>
      <c r="J21" s="43"/>
      <c r="K21" s="32">
        <v>9.7287383289051232E-2</v>
      </c>
      <c r="L21" s="43"/>
      <c r="M21" s="32">
        <v>0.12957714610244786</v>
      </c>
      <c r="N21" s="32">
        <v>0.13434300689437614</v>
      </c>
      <c r="O21" s="32">
        <v>0.12962490368808266</v>
      </c>
      <c r="P21" s="44">
        <v>0.11909339436541463</v>
      </c>
      <c r="Q21" s="32">
        <v>-1.2700629226645443E-2</v>
      </c>
      <c r="R21" s="29" t="s">
        <v>30</v>
      </c>
      <c r="T21" s="32">
        <v>9.7287383289051232E-2</v>
      </c>
      <c r="U21" s="44">
        <v>0.12812047704261931</v>
      </c>
      <c r="V21" s="32">
        <v>3.0833093753568075E-2</v>
      </c>
      <c r="W21" s="29" t="s">
        <v>30</v>
      </c>
    </row>
    <row r="22" spans="1:23" x14ac:dyDescent="0.2">
      <c r="A22" s="29" t="s">
        <v>37</v>
      </c>
      <c r="B22" s="14"/>
      <c r="C22" s="58"/>
      <c r="D22" s="126">
        <v>0.12224012958840649</v>
      </c>
      <c r="E22" s="43"/>
      <c r="F22" s="32">
        <v>0.14684980548823223</v>
      </c>
      <c r="G22" s="32">
        <v>0.14017055366461983</v>
      </c>
      <c r="H22" s="32">
        <v>0.11073153799941268</v>
      </c>
      <c r="I22" s="32">
        <v>0.12372235393846699</v>
      </c>
      <c r="J22" s="43"/>
      <c r="K22" s="32">
        <v>0.12985634296788698</v>
      </c>
      <c r="L22" s="43"/>
      <c r="M22" s="32">
        <v>0.11658520467612171</v>
      </c>
      <c r="N22" s="32">
        <v>0.12003156980353422</v>
      </c>
      <c r="O22" s="32">
        <v>0.11906883061103825</v>
      </c>
      <c r="P22" s="44">
        <v>0.10281773094155464</v>
      </c>
      <c r="Q22" s="32">
        <v>-2.0904622996912356E-2</v>
      </c>
      <c r="R22" s="29" t="s">
        <v>30</v>
      </c>
      <c r="T22" s="32">
        <v>0.12985634296788698</v>
      </c>
      <c r="U22" s="44">
        <v>0.11460116707573904</v>
      </c>
      <c r="V22" s="32">
        <v>-1.5255175892147935E-2</v>
      </c>
      <c r="W22" s="29" t="s">
        <v>30</v>
      </c>
    </row>
    <row r="23" spans="1:23" ht="13.5" thickBot="1" x14ac:dyDescent="0.25">
      <c r="A23" s="33" t="s">
        <v>38</v>
      </c>
      <c r="C23" s="80"/>
      <c r="D23" s="231">
        <v>1.4249882268874388E-2</v>
      </c>
      <c r="E23" s="21"/>
      <c r="F23" s="36">
        <v>1.0904296367566154E-2</v>
      </c>
      <c r="G23" s="36">
        <v>1.77323500308861E-2</v>
      </c>
      <c r="H23" s="36">
        <v>1.4067737213191267E-2</v>
      </c>
      <c r="I23" s="36">
        <v>1.2681611130115136E-2</v>
      </c>
      <c r="J23" s="21"/>
      <c r="K23" s="36">
        <v>1.3821897947547819E-2</v>
      </c>
      <c r="L23" s="21"/>
      <c r="M23" s="36">
        <v>9.5962247737999204E-3</v>
      </c>
      <c r="N23" s="36">
        <v>1.1268092927476988E-2</v>
      </c>
      <c r="O23" s="36">
        <v>8.8185174695126906E-3</v>
      </c>
      <c r="P23" s="49">
        <v>1.6890534887852134E-2</v>
      </c>
      <c r="Q23" s="36">
        <v>4.208923757736998E-3</v>
      </c>
      <c r="R23" s="36" t="s">
        <v>30</v>
      </c>
      <c r="T23" s="36">
        <v>1.3821897947547819E-2</v>
      </c>
      <c r="U23" s="49">
        <v>1.1649409205331652E-2</v>
      </c>
      <c r="V23" s="36">
        <v>-2.1724887422161672E-3</v>
      </c>
      <c r="W23" s="36" t="s">
        <v>30</v>
      </c>
    </row>
    <row r="24" spans="1:23" ht="12.75" customHeight="1" thickBot="1" x14ac:dyDescent="0.25">
      <c r="C24" s="75"/>
      <c r="Q24" s="37"/>
      <c r="V24" s="37"/>
    </row>
    <row r="25" spans="1:23" s="14" customFormat="1" ht="13.5" customHeight="1" x14ac:dyDescent="0.2">
      <c r="A25" s="13" t="s">
        <v>39</v>
      </c>
      <c r="B25" s="50"/>
      <c r="C25" s="80"/>
      <c r="D25" s="540">
        <v>2454.1742399999998</v>
      </c>
      <c r="E25" s="52"/>
      <c r="F25" s="51">
        <v>880.18405258999996</v>
      </c>
      <c r="G25" s="51">
        <v>747.21089791999998</v>
      </c>
      <c r="H25" s="51">
        <v>949.92004892</v>
      </c>
      <c r="I25" s="51">
        <v>656.56170642999996</v>
      </c>
      <c r="J25" s="52"/>
      <c r="K25" s="51">
        <v>3233.8767058600001</v>
      </c>
      <c r="L25" s="52"/>
      <c r="M25" s="51">
        <v>1087.99588675</v>
      </c>
      <c r="N25" s="51">
        <v>1231.62792797</v>
      </c>
      <c r="O25" s="51">
        <v>1424.9610327400001</v>
      </c>
      <c r="P25" s="53">
        <v>1369.2774004600001</v>
      </c>
      <c r="Q25" s="54">
        <v>1.0855273572157182</v>
      </c>
      <c r="R25" s="55"/>
      <c r="S25" s="1"/>
      <c r="T25" s="51">
        <v>3233.8767058600001</v>
      </c>
      <c r="U25" s="53">
        <v>5113.8622479200003</v>
      </c>
      <c r="V25" s="54">
        <v>0.58134113111156682</v>
      </c>
      <c r="W25" s="55"/>
    </row>
    <row r="26" spans="1:23" x14ac:dyDescent="0.2">
      <c r="A26" s="29" t="s">
        <v>40</v>
      </c>
      <c r="B26" s="56"/>
      <c r="C26" s="58"/>
      <c r="D26" s="302">
        <v>2342.06728763</v>
      </c>
      <c r="E26" s="58"/>
      <c r="F26" s="57">
        <v>764.20735538999998</v>
      </c>
      <c r="G26" s="57">
        <v>962.21614433000002</v>
      </c>
      <c r="H26" s="57">
        <v>930.50500108999995</v>
      </c>
      <c r="I26" s="57">
        <v>577.98714656000004</v>
      </c>
      <c r="J26" s="58"/>
      <c r="K26" s="57">
        <v>3234.91564737</v>
      </c>
      <c r="L26" s="58"/>
      <c r="M26" s="57">
        <v>1166.15969131</v>
      </c>
      <c r="N26" s="57">
        <v>1020.22756066</v>
      </c>
      <c r="O26" s="57">
        <v>918.44409965</v>
      </c>
      <c r="P26" s="59">
        <v>774.77197805000003</v>
      </c>
      <c r="Q26" s="60">
        <v>0.340465757173325</v>
      </c>
      <c r="R26" s="61"/>
      <c r="T26" s="57">
        <v>3234.91564737</v>
      </c>
      <c r="U26" s="59">
        <v>3879.6033296700002</v>
      </c>
      <c r="V26" s="60">
        <v>0.19929041513775916</v>
      </c>
      <c r="W26" s="61"/>
    </row>
    <row r="27" spans="1:23" s="14" customFormat="1" ht="13.5" customHeight="1" x14ac:dyDescent="0.2">
      <c r="A27" s="25" t="s">
        <v>41</v>
      </c>
      <c r="C27" s="58"/>
      <c r="D27" s="305">
        <v>2815.1736574800002</v>
      </c>
      <c r="E27" s="52"/>
      <c r="F27" s="62">
        <v>1042.7972408200001</v>
      </c>
      <c r="G27" s="62">
        <v>914.66928003999999</v>
      </c>
      <c r="H27" s="62">
        <v>802.06663028000003</v>
      </c>
      <c r="I27" s="62">
        <v>308.26825835</v>
      </c>
      <c r="J27" s="52"/>
      <c r="K27" s="62">
        <v>3067.80140949</v>
      </c>
      <c r="L27" s="52"/>
      <c r="M27" s="62">
        <v>1227.9374292800001</v>
      </c>
      <c r="N27" s="62">
        <v>1287.2722210300001</v>
      </c>
      <c r="O27" s="62">
        <v>1161.5612589299999</v>
      </c>
      <c r="P27" s="63">
        <v>1236.2093826800001</v>
      </c>
      <c r="Q27" s="64">
        <v>3.0101740908933907</v>
      </c>
      <c r="R27" s="11"/>
      <c r="S27" s="1"/>
      <c r="T27" s="62">
        <v>3067.80140949</v>
      </c>
      <c r="U27" s="63">
        <v>4912.9802919200001</v>
      </c>
      <c r="V27" s="64">
        <v>0.60146620857598077</v>
      </c>
      <c r="W27" s="11"/>
    </row>
    <row r="28" spans="1:23" s="14" customFormat="1" ht="13.5" customHeight="1" x14ac:dyDescent="0.2">
      <c r="A28" s="25" t="s">
        <v>42</v>
      </c>
      <c r="C28" s="105"/>
      <c r="D28" s="305">
        <v>706.48687782000002</v>
      </c>
      <c r="E28" s="52"/>
      <c r="F28" s="62">
        <v>422.91111924</v>
      </c>
      <c r="G28" s="62">
        <v>403.97368578999999</v>
      </c>
      <c r="H28" s="62">
        <v>452.39365729999997</v>
      </c>
      <c r="I28" s="62">
        <v>302.03283715999999</v>
      </c>
      <c r="J28" s="52"/>
      <c r="K28" s="62">
        <v>1581.31129949</v>
      </c>
      <c r="L28" s="52"/>
      <c r="M28" s="62">
        <v>575.91382952000004</v>
      </c>
      <c r="N28" s="62">
        <v>513.76821743000005</v>
      </c>
      <c r="O28" s="62">
        <v>502.61613526000002</v>
      </c>
      <c r="P28" s="63">
        <v>384.26386867999997</v>
      </c>
      <c r="Q28" s="64">
        <v>0.27225858053453511</v>
      </c>
      <c r="R28" s="11"/>
      <c r="S28" s="1"/>
      <c r="T28" s="62">
        <v>1581.31129949</v>
      </c>
      <c r="U28" s="63">
        <v>1976.5620508899999</v>
      </c>
      <c r="V28" s="64">
        <v>0.24995125977249075</v>
      </c>
      <c r="W28" s="11"/>
    </row>
    <row r="29" spans="1:23" x14ac:dyDescent="0.2">
      <c r="A29" s="29" t="s">
        <v>43</v>
      </c>
      <c r="C29" s="58"/>
      <c r="D29" s="302">
        <v>436.98891751999997</v>
      </c>
      <c r="E29" s="58"/>
      <c r="F29" s="57">
        <v>183.87323801000002</v>
      </c>
      <c r="G29" s="57">
        <v>196.14850734999999</v>
      </c>
      <c r="H29" s="57">
        <v>243.57889663</v>
      </c>
      <c r="I29" s="57">
        <v>165.98719909000002</v>
      </c>
      <c r="J29" s="58"/>
      <c r="K29" s="57">
        <v>789.58784108000009</v>
      </c>
      <c r="L29" s="58"/>
      <c r="M29" s="57">
        <v>272.74877558999998</v>
      </c>
      <c r="N29" s="57">
        <v>256.93014794999999</v>
      </c>
      <c r="O29" s="57">
        <v>288.37034539000001</v>
      </c>
      <c r="P29" s="59">
        <v>294.99601828000004</v>
      </c>
      <c r="Q29" s="60">
        <v>0.77722149597843426</v>
      </c>
      <c r="R29" s="61"/>
      <c r="T29" s="57">
        <v>789.58784108000009</v>
      </c>
      <c r="U29" s="59">
        <v>1113.04528721</v>
      </c>
      <c r="V29" s="60">
        <v>0.40965352972960428</v>
      </c>
      <c r="W29" s="61"/>
    </row>
    <row r="30" spans="1:23" x14ac:dyDescent="0.2">
      <c r="A30" s="29" t="s">
        <v>44</v>
      </c>
      <c r="C30" s="58"/>
      <c r="D30" s="302">
        <v>392.43597541999998</v>
      </c>
      <c r="E30" s="58"/>
      <c r="F30" s="57">
        <v>246.62976768999999</v>
      </c>
      <c r="G30" s="57">
        <v>237.40530123000002</v>
      </c>
      <c r="H30" s="57">
        <v>220.26273378000002</v>
      </c>
      <c r="I30" s="57">
        <v>212.86776809999998</v>
      </c>
      <c r="J30" s="58"/>
      <c r="K30" s="57">
        <v>917.16557080000007</v>
      </c>
      <c r="L30" s="58"/>
      <c r="M30" s="57">
        <v>304.95634640000003</v>
      </c>
      <c r="N30" s="57">
        <v>279.75451988999998</v>
      </c>
      <c r="O30" s="57">
        <v>330.15404765</v>
      </c>
      <c r="P30" s="59">
        <v>255.61627099999998</v>
      </c>
      <c r="Q30" s="60">
        <v>0.20082186834372137</v>
      </c>
      <c r="R30" s="61"/>
      <c r="T30" s="57">
        <v>917.16557080000007</v>
      </c>
      <c r="U30" s="59">
        <v>1170.48118494</v>
      </c>
      <c r="V30" s="60">
        <v>0.27619398525725813</v>
      </c>
      <c r="W30" s="61"/>
    </row>
    <row r="31" spans="1:23" s="14" customFormat="1" ht="13.5" customHeight="1" x14ac:dyDescent="0.2">
      <c r="A31" s="65" t="s">
        <v>45</v>
      </c>
      <c r="B31" s="50"/>
      <c r="C31" s="58"/>
      <c r="D31" s="541">
        <v>8.1742724000000003E-2</v>
      </c>
      <c r="E31" s="52"/>
      <c r="F31" s="66">
        <v>0.189173695</v>
      </c>
      <c r="G31" s="66">
        <v>0.175086028</v>
      </c>
      <c r="H31" s="66">
        <v>0.18950024700000001</v>
      </c>
      <c r="I31" s="66">
        <v>0.118845584</v>
      </c>
      <c r="J31" s="52"/>
      <c r="K31" s="66">
        <v>0.16569316000000001</v>
      </c>
      <c r="L31" s="52"/>
      <c r="M31" s="66">
        <v>0.21308759499999999</v>
      </c>
      <c r="N31" s="66">
        <v>0.18509296</v>
      </c>
      <c r="O31" s="66">
        <v>0.17907561899999999</v>
      </c>
      <c r="P31" s="67">
        <v>0.133170175</v>
      </c>
      <c r="Q31" s="66">
        <v>1.4324590999999998E-2</v>
      </c>
      <c r="R31" s="68" t="s">
        <v>30</v>
      </c>
      <c r="S31" s="1"/>
      <c r="T31" s="66">
        <v>0.16569316000000001</v>
      </c>
      <c r="U31" s="67">
        <v>0.17880866200000001</v>
      </c>
      <c r="V31" s="66">
        <v>1.3115502000000001E-2</v>
      </c>
      <c r="W31" s="68" t="s">
        <v>30</v>
      </c>
    </row>
    <row r="32" spans="1:23" ht="13.15" customHeight="1" x14ac:dyDescent="0.2">
      <c r="A32" s="29" t="s">
        <v>46</v>
      </c>
      <c r="B32" s="56"/>
      <c r="C32" s="58"/>
      <c r="D32" s="302">
        <v>-70</v>
      </c>
      <c r="E32" s="58"/>
      <c r="F32" s="57">
        <v>-7</v>
      </c>
      <c r="G32" s="57">
        <v>24</v>
      </c>
      <c r="H32" s="57">
        <v>21</v>
      </c>
      <c r="I32" s="57">
        <v>-10</v>
      </c>
      <c r="J32" s="58"/>
      <c r="K32" s="57">
        <v>27</v>
      </c>
      <c r="L32" s="58"/>
      <c r="M32" s="57">
        <v>17</v>
      </c>
      <c r="N32" s="57">
        <v>11</v>
      </c>
      <c r="O32" s="57">
        <v>-21</v>
      </c>
      <c r="P32" s="59">
        <v>6</v>
      </c>
      <c r="Q32" s="57">
        <v>16</v>
      </c>
      <c r="R32" s="21"/>
      <c r="S32" s="21"/>
      <c r="T32" s="57">
        <v>27</v>
      </c>
      <c r="U32" s="59">
        <v>13</v>
      </c>
      <c r="V32" s="57">
        <v>-14</v>
      </c>
      <c r="W32" s="14"/>
    </row>
    <row r="33" spans="1:23" ht="13.5" thickBot="1" x14ac:dyDescent="0.25">
      <c r="A33" s="33" t="s">
        <v>47</v>
      </c>
      <c r="B33" s="56"/>
      <c r="C33" s="58"/>
      <c r="D33" s="542">
        <v>0.09</v>
      </c>
      <c r="E33" s="70"/>
      <c r="F33" s="69">
        <v>0.192</v>
      </c>
      <c r="G33" s="69">
        <v>0.16500000000000001</v>
      </c>
      <c r="H33" s="69">
        <v>0.18099999999999999</v>
      </c>
      <c r="I33" s="69">
        <v>0.123</v>
      </c>
      <c r="J33" s="70"/>
      <c r="K33" s="69">
        <v>0.16300000000000001</v>
      </c>
      <c r="L33" s="70"/>
      <c r="M33" s="69">
        <v>0.20699999999999999</v>
      </c>
      <c r="N33" s="69">
        <v>0.18099999999999999</v>
      </c>
      <c r="O33" s="69">
        <v>0.186</v>
      </c>
      <c r="P33" s="71">
        <v>0.13100000000000001</v>
      </c>
      <c r="Q33" s="69">
        <v>8.0000000000000002E-3</v>
      </c>
      <c r="R33" s="72" t="s">
        <v>30</v>
      </c>
      <c r="S33" s="37"/>
      <c r="T33" s="69">
        <v>0.16300000000000001</v>
      </c>
      <c r="U33" s="71">
        <v>0.17799999999999999</v>
      </c>
      <c r="V33" s="69">
        <v>1.4999999999999999E-2</v>
      </c>
      <c r="W33" s="72" t="s">
        <v>30</v>
      </c>
    </row>
    <row r="34" spans="1:23" ht="12.75" customHeight="1" thickBot="1" x14ac:dyDescent="0.25">
      <c r="B34" s="73"/>
      <c r="C34" s="58"/>
      <c r="D34" s="21"/>
      <c r="E34" s="21"/>
      <c r="F34" s="21"/>
      <c r="G34" s="21"/>
      <c r="H34" s="21"/>
      <c r="I34" s="21"/>
      <c r="J34" s="21"/>
      <c r="K34" s="21"/>
      <c r="L34" s="21"/>
      <c r="M34" s="21"/>
      <c r="N34" s="21"/>
      <c r="O34" s="21"/>
      <c r="P34" s="21"/>
      <c r="Q34" s="37"/>
      <c r="T34" s="21"/>
      <c r="U34" s="21"/>
      <c r="V34" s="37"/>
    </row>
    <row r="35" spans="1:23" x14ac:dyDescent="0.2">
      <c r="A35" s="40" t="s">
        <v>48</v>
      </c>
      <c r="B35" s="73"/>
      <c r="C35" s="58"/>
      <c r="D35" s="543">
        <v>2.7911061660000001</v>
      </c>
      <c r="E35" s="75"/>
      <c r="F35" s="74">
        <v>1.6692699630000001</v>
      </c>
      <c r="G35" s="74">
        <v>1.594522132</v>
      </c>
      <c r="H35" s="74">
        <v>1.781828368</v>
      </c>
      <c r="I35" s="74">
        <v>1.169631791</v>
      </c>
      <c r="J35" s="75"/>
      <c r="K35" s="74">
        <v>6.208832202</v>
      </c>
      <c r="L35" s="75"/>
      <c r="M35" s="74">
        <v>2.2302446649999998</v>
      </c>
      <c r="N35" s="74">
        <v>1.989583801</v>
      </c>
      <c r="O35" s="74">
        <v>1.9463970070000001</v>
      </c>
      <c r="P35" s="76">
        <v>1.488074082</v>
      </c>
      <c r="Q35" s="77">
        <v>0.27225858039284434</v>
      </c>
      <c r="R35" s="24"/>
      <c r="T35" s="74">
        <v>6.208832202</v>
      </c>
      <c r="U35" s="76">
        <v>7.6542995549999997</v>
      </c>
      <c r="V35" s="77">
        <v>0.23280824895451083</v>
      </c>
      <c r="W35" s="24"/>
    </row>
    <row r="36" spans="1:23" s="14" customFormat="1" ht="13.5" customHeight="1" thickBot="1" x14ac:dyDescent="0.25">
      <c r="A36" s="78" t="s">
        <v>49</v>
      </c>
      <c r="B36" s="50"/>
      <c r="C36" s="80"/>
      <c r="D36" s="544">
        <v>2.7911061660000001</v>
      </c>
      <c r="E36" s="80"/>
      <c r="F36" s="79">
        <v>1.6692699630000001</v>
      </c>
      <c r="G36" s="79">
        <v>1.594522132</v>
      </c>
      <c r="H36" s="79">
        <v>1.781828368</v>
      </c>
      <c r="I36" s="79">
        <v>1.169631791</v>
      </c>
      <c r="J36" s="80"/>
      <c r="K36" s="79">
        <v>6.208832202</v>
      </c>
      <c r="L36" s="80"/>
      <c r="M36" s="79">
        <v>2.2302446649999998</v>
      </c>
      <c r="N36" s="79">
        <v>1.989583801</v>
      </c>
      <c r="O36" s="79">
        <v>1.9463970070000001</v>
      </c>
      <c r="P36" s="81">
        <v>1.488074082</v>
      </c>
      <c r="Q36" s="82">
        <v>0.27225858039284434</v>
      </c>
      <c r="R36" s="18"/>
      <c r="S36" s="1"/>
      <c r="T36" s="79">
        <v>6.208832202</v>
      </c>
      <c r="U36" s="81">
        <v>7.6542995549999997</v>
      </c>
      <c r="V36" s="82">
        <v>0.23280824895451083</v>
      </c>
      <c r="W36" s="18"/>
    </row>
    <row r="37" spans="1:23" ht="12.75" customHeight="1" thickBot="1" x14ac:dyDescent="0.25">
      <c r="B37" s="73"/>
      <c r="C37" s="75"/>
      <c r="D37" s="58"/>
      <c r="E37" s="58"/>
      <c r="F37" s="58"/>
      <c r="G37" s="58"/>
      <c r="H37" s="58"/>
      <c r="I37" s="58"/>
      <c r="J37" s="58"/>
      <c r="K37" s="58"/>
      <c r="L37" s="58"/>
      <c r="M37" s="58"/>
      <c r="N37" s="58"/>
      <c r="O37" s="58"/>
      <c r="P37" s="58"/>
      <c r="Q37" s="70"/>
      <c r="T37" s="58"/>
      <c r="U37" s="58"/>
      <c r="V37" s="70"/>
    </row>
    <row r="38" spans="1:23" s="14" customFormat="1" ht="13.5" customHeight="1" x14ac:dyDescent="0.2">
      <c r="A38" s="13" t="s">
        <v>50</v>
      </c>
      <c r="B38" s="50"/>
      <c r="C38" s="80"/>
      <c r="D38" s="545">
        <v>0.95179838156526686</v>
      </c>
      <c r="E38" s="52"/>
      <c r="F38" s="54">
        <v>0.9347487920996993</v>
      </c>
      <c r="G38" s="54">
        <v>0.9387192758705043</v>
      </c>
      <c r="H38" s="54">
        <v>0.93324831088815707</v>
      </c>
      <c r="I38" s="54">
        <v>0.96278243651103479</v>
      </c>
      <c r="J38" s="52"/>
      <c r="K38" s="54">
        <v>0.94260202733457521</v>
      </c>
      <c r="L38" s="52"/>
      <c r="M38" s="54">
        <v>0.90811301007838052</v>
      </c>
      <c r="N38" s="54">
        <v>0.91581758802383284</v>
      </c>
      <c r="O38" s="54">
        <v>0.91155184420260638</v>
      </c>
      <c r="P38" s="83">
        <v>0.87890845242271731</v>
      </c>
      <c r="Q38" s="54">
        <v>-8.3873984088317477E-2</v>
      </c>
      <c r="R38" s="17" t="s">
        <v>30</v>
      </c>
      <c r="S38" s="1"/>
      <c r="T38" s="54">
        <v>0.94260202733457521</v>
      </c>
      <c r="U38" s="83">
        <v>0.90338098030198388</v>
      </c>
      <c r="V38" s="54">
        <v>-3.9221047032591327E-2</v>
      </c>
      <c r="W38" s="17" t="s">
        <v>30</v>
      </c>
    </row>
    <row r="39" spans="1:23" x14ac:dyDescent="0.2">
      <c r="A39" s="29" t="s">
        <v>51</v>
      </c>
      <c r="B39" s="73"/>
      <c r="C39" s="58"/>
      <c r="D39" s="546">
        <v>0.95182602447732445</v>
      </c>
      <c r="E39" s="58"/>
      <c r="F39" s="60">
        <v>0.93477398734132333</v>
      </c>
      <c r="G39" s="60">
        <v>0.9499147147473187</v>
      </c>
      <c r="H39" s="60">
        <v>0.93056622130525868</v>
      </c>
      <c r="I39" s="60">
        <v>0.92418432515971771</v>
      </c>
      <c r="J39" s="58"/>
      <c r="K39" s="60">
        <v>0.93420789832080287</v>
      </c>
      <c r="L39" s="58"/>
      <c r="M39" s="60">
        <v>0.91987532282444739</v>
      </c>
      <c r="N39" s="60">
        <v>0.92819224622415775</v>
      </c>
      <c r="O39" s="60">
        <v>0.92279892320254253</v>
      </c>
      <c r="P39" s="84">
        <v>0.89397455855909991</v>
      </c>
      <c r="Q39" s="60">
        <v>-3.0209766600617804E-2</v>
      </c>
      <c r="R39" s="32" t="s">
        <v>30</v>
      </c>
      <c r="T39" s="60">
        <v>0.93420789832080287</v>
      </c>
      <c r="U39" s="84">
        <v>0.91595544588919264</v>
      </c>
      <c r="V39" s="60">
        <v>-1.8252452431610222E-2</v>
      </c>
      <c r="W39" s="32" t="s">
        <v>30</v>
      </c>
    </row>
    <row r="40" spans="1:23" ht="13.5" thickBot="1" x14ac:dyDescent="0.25">
      <c r="A40" s="33" t="s">
        <v>52</v>
      </c>
      <c r="B40" s="73"/>
      <c r="C40" s="58"/>
      <c r="D40" s="542">
        <v>0.94472600694806974</v>
      </c>
      <c r="E40" s="58"/>
      <c r="F40" s="69">
        <v>0.92322304227578245</v>
      </c>
      <c r="G40" s="69">
        <v>0.90827100671775951</v>
      </c>
      <c r="H40" s="69">
        <v>0.92240466107555652</v>
      </c>
      <c r="I40" s="69">
        <v>1.010967782679606</v>
      </c>
      <c r="J40" s="58"/>
      <c r="K40" s="69">
        <v>0.94023810357537707</v>
      </c>
      <c r="L40" s="58"/>
      <c r="M40" s="69">
        <v>0.87995693834825617</v>
      </c>
      <c r="N40" s="69">
        <v>0.87569911087454444</v>
      </c>
      <c r="O40" s="69">
        <v>0.87984867458436233</v>
      </c>
      <c r="P40" s="71">
        <v>0.82468606906800601</v>
      </c>
      <c r="Q40" s="69">
        <v>-0.18628171361159995</v>
      </c>
      <c r="R40" s="36" t="s">
        <v>30</v>
      </c>
      <c r="T40" s="69">
        <v>0.94023810357537707</v>
      </c>
      <c r="U40" s="71">
        <v>0.86556905281044727</v>
      </c>
      <c r="V40" s="69">
        <v>-7.4669050764929801E-2</v>
      </c>
      <c r="W40" s="36" t="s">
        <v>30</v>
      </c>
    </row>
    <row r="41" spans="1:23" ht="12.75" customHeight="1" thickBot="1" x14ac:dyDescent="0.25">
      <c r="C41" s="105"/>
    </row>
    <row r="42" spans="1:23" ht="13.5" thickBot="1" x14ac:dyDescent="0.25">
      <c r="A42" s="85" t="s">
        <v>53</v>
      </c>
      <c r="B42" s="73"/>
      <c r="C42" s="58"/>
      <c r="D42" s="547">
        <v>1.7403188E-2</v>
      </c>
      <c r="E42" s="58"/>
      <c r="F42" s="86">
        <v>2.3761041E-2</v>
      </c>
      <c r="G42" s="86">
        <v>2.9558118000000001E-2</v>
      </c>
      <c r="H42" s="86">
        <v>2.8546306E-2</v>
      </c>
      <c r="I42" s="86">
        <v>1.7403576E-2</v>
      </c>
      <c r="J42" s="58"/>
      <c r="K42" s="86">
        <v>2.4624955E-2</v>
      </c>
      <c r="L42" s="58"/>
      <c r="M42" s="86">
        <v>3.4104348E-2</v>
      </c>
      <c r="N42" s="86">
        <v>2.9471519000000002E-2</v>
      </c>
      <c r="O42" s="86">
        <v>2.6115869999999999E-2</v>
      </c>
      <c r="P42" s="87">
        <v>2.1606338999999999E-2</v>
      </c>
      <c r="Q42" s="86">
        <v>4.2027629999999983E-3</v>
      </c>
      <c r="R42" s="88" t="s">
        <v>30</v>
      </c>
      <c r="T42" s="86">
        <v>2.4624955E-2</v>
      </c>
      <c r="U42" s="87">
        <v>2.774194E-2</v>
      </c>
      <c r="V42" s="86">
        <v>3.1169849999999992E-3</v>
      </c>
      <c r="W42" s="88" t="s">
        <v>30</v>
      </c>
    </row>
    <row r="43" spans="1:23" ht="22.5" customHeight="1" x14ac:dyDescent="0.2">
      <c r="A43" s="24"/>
      <c r="B43" s="73"/>
      <c r="C43" s="89"/>
      <c r="D43" s="89"/>
      <c r="E43" s="58"/>
      <c r="F43" s="89"/>
      <c r="G43" s="89"/>
      <c r="H43" s="89"/>
      <c r="I43" s="89"/>
      <c r="J43" s="58"/>
      <c r="K43" s="89"/>
      <c r="L43" s="58"/>
      <c r="M43" s="89"/>
      <c r="N43" s="89"/>
      <c r="O43" s="89"/>
      <c r="P43" s="89"/>
      <c r="Q43" s="89"/>
      <c r="R43" s="90"/>
      <c r="T43" s="89"/>
      <c r="U43" s="89"/>
      <c r="V43" s="89"/>
      <c r="W43" s="90"/>
    </row>
    <row r="44" spans="1:23" s="7" customFormat="1" ht="27" customHeight="1" thickBot="1" x14ac:dyDescent="0.25">
      <c r="C44" s="91" t="s">
        <v>54</v>
      </c>
      <c r="D44" s="91">
        <v>44926</v>
      </c>
      <c r="E44" s="9"/>
      <c r="F44" s="91">
        <v>45016</v>
      </c>
      <c r="G44" s="91">
        <v>45107</v>
      </c>
      <c r="H44" s="91">
        <v>45199</v>
      </c>
      <c r="I44" s="91">
        <v>45291</v>
      </c>
      <c r="J44" s="92"/>
      <c r="K44" s="58"/>
      <c r="M44" s="91">
        <v>45382</v>
      </c>
      <c r="N44" s="91">
        <v>45473</v>
      </c>
      <c r="O44" s="91">
        <v>45565</v>
      </c>
      <c r="P44" s="93">
        <v>45657</v>
      </c>
      <c r="Q44" s="91" t="s">
        <v>55</v>
      </c>
      <c r="R44" s="94"/>
      <c r="S44" s="1"/>
      <c r="U44" s="93" t="s">
        <v>6</v>
      </c>
      <c r="V44" s="91" t="s">
        <v>6</v>
      </c>
      <c r="W44" s="1"/>
    </row>
    <row r="45" spans="1:23" s="14" customFormat="1" ht="13.5" customHeight="1" x14ac:dyDescent="0.2">
      <c r="A45" s="13" t="s">
        <v>56</v>
      </c>
      <c r="C45" s="13">
        <v>174542.96152906999</v>
      </c>
      <c r="D45" s="13">
        <v>158479.27591692001</v>
      </c>
      <c r="E45" s="15"/>
      <c r="F45" s="13">
        <v>161996.12011081999</v>
      </c>
      <c r="G45" s="13">
        <v>161623.82849273001</v>
      </c>
      <c r="H45" s="13">
        <v>162530.05122950999</v>
      </c>
      <c r="I45" s="13">
        <v>168524.8565431</v>
      </c>
      <c r="J45" s="15"/>
      <c r="K45" s="58"/>
      <c r="L45" s="15"/>
      <c r="M45" s="13">
        <v>173321.23211328001</v>
      </c>
      <c r="N45" s="13">
        <v>173246.28552586</v>
      </c>
      <c r="O45" s="13">
        <v>178152.39010376</v>
      </c>
      <c r="P45" s="16">
        <v>180418.60680533</v>
      </c>
      <c r="Q45" s="17">
        <v>7.0575643891369721E-2</v>
      </c>
      <c r="R45" s="18"/>
      <c r="S45" s="1"/>
      <c r="U45" s="16" t="s">
        <v>6</v>
      </c>
      <c r="V45" s="17" t="s">
        <v>6</v>
      </c>
      <c r="W45" s="1"/>
    </row>
    <row r="46" spans="1:23" x14ac:dyDescent="0.2">
      <c r="A46" s="29" t="s">
        <v>57</v>
      </c>
      <c r="C46" s="30">
        <v>141809.06484236999</v>
      </c>
      <c r="D46" s="30">
        <v>127344.76485584999</v>
      </c>
      <c r="E46" s="21"/>
      <c r="F46" s="30">
        <v>129952.83797336</v>
      </c>
      <c r="G46" s="30">
        <v>130474.06341954001</v>
      </c>
      <c r="H46" s="30">
        <v>130296.62929239</v>
      </c>
      <c r="I46" s="30">
        <v>135389.98459645</v>
      </c>
      <c r="J46" s="21"/>
      <c r="K46" s="58"/>
      <c r="L46" s="21"/>
      <c r="M46" s="30">
        <v>138160.98506861</v>
      </c>
      <c r="N46" s="30">
        <v>138778.26738231999</v>
      </c>
      <c r="O46" s="30">
        <v>142566.09814197</v>
      </c>
      <c r="P46" s="31">
        <v>144302.29922206001</v>
      </c>
      <c r="Q46" s="32">
        <v>6.5826986037220522E-2</v>
      </c>
      <c r="R46" s="24"/>
      <c r="U46" s="31" t="s">
        <v>6</v>
      </c>
      <c r="V46" s="32" t="s">
        <v>6</v>
      </c>
    </row>
    <row r="47" spans="1:23" s="14" customFormat="1" ht="13.5" customHeight="1" x14ac:dyDescent="0.2">
      <c r="A47" s="25" t="s">
        <v>58</v>
      </c>
      <c r="B47" s="11"/>
      <c r="C47" s="62">
        <v>8645.2354037200002</v>
      </c>
      <c r="D47" s="62">
        <v>8640.3856169899991</v>
      </c>
      <c r="E47" s="52"/>
      <c r="F47" s="62">
        <v>9244.1778100800002</v>
      </c>
      <c r="G47" s="62">
        <v>9214.1167965999994</v>
      </c>
      <c r="H47" s="62">
        <v>9884.2712912099996</v>
      </c>
      <c r="I47" s="62">
        <v>10446.83920875</v>
      </c>
      <c r="J47" s="52"/>
      <c r="K47" s="58"/>
      <c r="L47" s="52"/>
      <c r="M47" s="62">
        <v>11174.83540493</v>
      </c>
      <c r="N47" s="62">
        <v>11031.010478329999</v>
      </c>
      <c r="O47" s="62">
        <v>11422.79481822</v>
      </c>
      <c r="P47" s="63">
        <v>11661.28495574</v>
      </c>
      <c r="Q47" s="64">
        <v>0.11625006595036064</v>
      </c>
      <c r="S47" s="1"/>
      <c r="U47" s="63" t="s">
        <v>6</v>
      </c>
      <c r="V47" s="64" t="s">
        <v>6</v>
      </c>
      <c r="W47" s="1"/>
    </row>
    <row r="48" spans="1:23" x14ac:dyDescent="0.2">
      <c r="A48" s="29" t="s">
        <v>59</v>
      </c>
      <c r="B48" s="61"/>
      <c r="C48" s="57">
        <v>9106.6318974599999</v>
      </c>
      <c r="D48" s="57">
        <v>9592.2655429299994</v>
      </c>
      <c r="E48" s="58"/>
      <c r="F48" s="57">
        <v>10413.2191203</v>
      </c>
      <c r="G48" s="57">
        <v>10377.03534898</v>
      </c>
      <c r="H48" s="57">
        <v>11396.174484220001</v>
      </c>
      <c r="I48" s="57">
        <v>10719.54695313</v>
      </c>
      <c r="J48" s="58"/>
      <c r="K48" s="58"/>
      <c r="L48" s="58"/>
      <c r="M48" s="57">
        <v>11826.26134802</v>
      </c>
      <c r="N48" s="57">
        <v>12387.83057912</v>
      </c>
      <c r="O48" s="57">
        <v>11648.82646882</v>
      </c>
      <c r="P48" s="59">
        <v>11368.473370260001</v>
      </c>
      <c r="Q48" s="60">
        <v>6.0536739096097719E-2</v>
      </c>
      <c r="U48" s="59" t="s">
        <v>6</v>
      </c>
      <c r="V48" s="60" t="s">
        <v>6</v>
      </c>
    </row>
    <row r="49" spans="1:23" ht="13.5" thickBot="1" x14ac:dyDescent="0.25">
      <c r="A49" s="33" t="s">
        <v>60</v>
      </c>
      <c r="B49" s="61"/>
      <c r="C49" s="95">
        <v>4761.4898294599998</v>
      </c>
      <c r="D49" s="95">
        <v>5009.2812109699998</v>
      </c>
      <c r="E49" s="58"/>
      <c r="F49" s="95">
        <v>5009.1938926299999</v>
      </c>
      <c r="G49" s="95">
        <v>4508.8272448500002</v>
      </c>
      <c r="H49" s="95">
        <v>5260.6321933299996</v>
      </c>
      <c r="I49" s="95">
        <v>5262.1587279699997</v>
      </c>
      <c r="J49" s="58"/>
      <c r="K49" s="58"/>
      <c r="L49" s="58"/>
      <c r="M49" s="95">
        <v>4833.8688738399997</v>
      </c>
      <c r="N49" s="95">
        <v>4511.8735213500004</v>
      </c>
      <c r="O49" s="95">
        <v>4485.94456584</v>
      </c>
      <c r="P49" s="96">
        <v>4487.0247245</v>
      </c>
      <c r="Q49" s="69">
        <v>-0.14730342498980939</v>
      </c>
      <c r="U49" s="96" t="s">
        <v>6</v>
      </c>
      <c r="V49" s="69" t="s">
        <v>6</v>
      </c>
    </row>
    <row r="50" spans="1:23" ht="13.5" thickBot="1" x14ac:dyDescent="0.25">
      <c r="B50" s="61"/>
      <c r="C50" s="52"/>
      <c r="D50" s="52"/>
      <c r="E50" s="58"/>
      <c r="F50" s="52"/>
      <c r="G50" s="52"/>
      <c r="H50" s="52"/>
      <c r="I50" s="52"/>
      <c r="J50" s="58"/>
      <c r="K50" s="58"/>
      <c r="L50" s="58"/>
      <c r="M50" s="52"/>
      <c r="N50" s="52"/>
      <c r="O50" s="52"/>
      <c r="P50" s="52"/>
      <c r="Q50" s="70"/>
      <c r="U50" s="52"/>
      <c r="V50" s="70"/>
    </row>
    <row r="51" spans="1:23" s="14" customFormat="1" ht="13.5" customHeight="1" x14ac:dyDescent="0.2">
      <c r="A51" s="13" t="s">
        <v>61</v>
      </c>
      <c r="B51" s="11"/>
      <c r="C51" s="97">
        <v>34.157372164999998</v>
      </c>
      <c r="D51" s="97">
        <v>34.104414669999997</v>
      </c>
      <c r="E51" s="80"/>
      <c r="F51" s="97">
        <v>36.487639242999997</v>
      </c>
      <c r="G51" s="97">
        <v>36.368985596000002</v>
      </c>
      <c r="H51" s="97">
        <v>38.277155686</v>
      </c>
      <c r="I51" s="97">
        <v>40.455717882000002</v>
      </c>
      <c r="J51" s="80"/>
      <c r="K51" s="80"/>
      <c r="L51" s="80"/>
      <c r="M51" s="97">
        <v>43.274906360000003</v>
      </c>
      <c r="N51" s="97">
        <v>42.717939745999999</v>
      </c>
      <c r="O51" s="97">
        <v>44.235137092999999</v>
      </c>
      <c r="P51" s="98">
        <v>45.158697752999998</v>
      </c>
      <c r="Q51" s="54">
        <v>0.1162500659293083</v>
      </c>
      <c r="S51" s="1"/>
      <c r="U51" s="98" t="s">
        <v>6</v>
      </c>
      <c r="V51" s="54" t="s">
        <v>6</v>
      </c>
      <c r="W51" s="1"/>
    </row>
    <row r="52" spans="1:23" x14ac:dyDescent="0.2">
      <c r="A52" s="29" t="s">
        <v>62</v>
      </c>
      <c r="B52" s="61"/>
      <c r="C52" s="99">
        <v>30.094015166999998</v>
      </c>
      <c r="D52" s="99">
        <v>30.077355081</v>
      </c>
      <c r="E52" s="75"/>
      <c r="F52" s="99">
        <v>32.314610025999997</v>
      </c>
      <c r="G52" s="99">
        <v>32.197865954000001</v>
      </c>
      <c r="H52" s="99">
        <v>33.840673645999999</v>
      </c>
      <c r="I52" s="99">
        <v>34.216589282000001</v>
      </c>
      <c r="J52" s="75"/>
      <c r="K52" s="75"/>
      <c r="L52" s="75"/>
      <c r="M52" s="99">
        <v>36.706657380000003</v>
      </c>
      <c r="N52" s="99">
        <v>36.350492365000001</v>
      </c>
      <c r="O52" s="99">
        <v>37.956056476000001</v>
      </c>
      <c r="P52" s="100">
        <v>38.995364272000003</v>
      </c>
      <c r="Q52" s="60">
        <v>0.13966251722564083</v>
      </c>
      <c r="U52" s="100" t="s">
        <v>6</v>
      </c>
      <c r="V52" s="60" t="s">
        <v>6</v>
      </c>
    </row>
    <row r="53" spans="1:23" s="14" customFormat="1" ht="13.5" customHeight="1" x14ac:dyDescent="0.2">
      <c r="A53" s="25" t="s">
        <v>63</v>
      </c>
      <c r="B53" s="11"/>
      <c r="C53" s="101">
        <v>42.54</v>
      </c>
      <c r="D53" s="101">
        <v>44.32</v>
      </c>
      <c r="E53" s="80"/>
      <c r="F53" s="101">
        <v>42.7</v>
      </c>
      <c r="G53" s="101">
        <v>52.55</v>
      </c>
      <c r="H53" s="101">
        <v>60</v>
      </c>
      <c r="I53" s="101">
        <v>64.650000000000006</v>
      </c>
      <c r="J53" s="80"/>
      <c r="K53" s="80"/>
      <c r="L53" s="80"/>
      <c r="M53" s="101">
        <v>73.400000000000006</v>
      </c>
      <c r="N53" s="101">
        <v>74.55</v>
      </c>
      <c r="O53" s="101">
        <v>75.599999999999994</v>
      </c>
      <c r="P53" s="102">
        <v>82.15</v>
      </c>
      <c r="Q53" s="64">
        <v>0.27068832173240526</v>
      </c>
      <c r="S53" s="1"/>
      <c r="U53" s="102" t="s">
        <v>6</v>
      </c>
      <c r="V53" s="64" t="s">
        <v>6</v>
      </c>
      <c r="W53" s="1"/>
    </row>
    <row r="54" spans="1:23" ht="13.5" thickBot="1" x14ac:dyDescent="0.25">
      <c r="A54" s="33" t="s">
        <v>64</v>
      </c>
      <c r="B54" s="61"/>
      <c r="C54" s="95">
        <v>253100132</v>
      </c>
      <c r="D54" s="95">
        <v>253350943</v>
      </c>
      <c r="E54" s="58"/>
      <c r="F54" s="95">
        <v>253350943</v>
      </c>
      <c r="G54" s="95">
        <v>253350943</v>
      </c>
      <c r="H54" s="95">
        <v>258228991</v>
      </c>
      <c r="I54" s="95">
        <v>258228991</v>
      </c>
      <c r="J54" s="58"/>
      <c r="K54" s="58"/>
      <c r="L54" s="58"/>
      <c r="M54" s="95">
        <v>258228991</v>
      </c>
      <c r="N54" s="95">
        <v>258228991</v>
      </c>
      <c r="O54" s="95">
        <v>258228991</v>
      </c>
      <c r="P54" s="96">
        <v>258228991</v>
      </c>
      <c r="Q54" s="69">
        <v>0</v>
      </c>
      <c r="U54" s="96" t="s">
        <v>6</v>
      </c>
      <c r="V54" s="69" t="s">
        <v>6</v>
      </c>
    </row>
    <row r="55" spans="1:23" x14ac:dyDescent="0.2">
      <c r="B55" s="61"/>
      <c r="C55" s="52"/>
      <c r="D55" s="52"/>
      <c r="E55" s="58"/>
      <c r="F55" s="52"/>
      <c r="G55" s="52"/>
      <c r="H55" s="52"/>
      <c r="I55" s="52"/>
      <c r="J55" s="58"/>
      <c r="K55" s="58"/>
      <c r="L55" s="58"/>
      <c r="M55" s="52"/>
      <c r="N55" s="52"/>
      <c r="O55" s="52"/>
      <c r="P55" s="52"/>
      <c r="Q55" s="70"/>
      <c r="U55" s="52"/>
      <c r="V55" s="70"/>
    </row>
    <row r="56" spans="1:23" s="14" customFormat="1" ht="13.5" customHeight="1" x14ac:dyDescent="0.2">
      <c r="A56" s="103" t="s">
        <v>65</v>
      </c>
      <c r="B56" s="11"/>
      <c r="C56" s="104">
        <v>208</v>
      </c>
      <c r="D56" s="104">
        <v>209</v>
      </c>
      <c r="E56" s="105"/>
      <c r="F56" s="104">
        <v>212</v>
      </c>
      <c r="G56" s="104">
        <v>217</v>
      </c>
      <c r="H56" s="104">
        <v>222</v>
      </c>
      <c r="I56" s="104">
        <v>215</v>
      </c>
      <c r="J56" s="105"/>
      <c r="K56" s="105"/>
      <c r="L56" s="105"/>
      <c r="M56" s="104">
        <v>215</v>
      </c>
      <c r="N56" s="104">
        <v>216</v>
      </c>
      <c r="O56" s="104">
        <v>220</v>
      </c>
      <c r="P56" s="578">
        <v>2</v>
      </c>
      <c r="Q56" s="549"/>
      <c r="R56" s="108" t="s">
        <v>30</v>
      </c>
      <c r="S56" s="1"/>
      <c r="U56" s="106" t="s">
        <v>6</v>
      </c>
      <c r="V56" s="107" t="s">
        <v>6</v>
      </c>
      <c r="W56" s="107" t="s">
        <v>6</v>
      </c>
    </row>
    <row r="57" spans="1:23" x14ac:dyDescent="0.2">
      <c r="A57" s="109" t="s">
        <v>66</v>
      </c>
      <c r="B57" s="61"/>
      <c r="C57" s="110">
        <v>23954</v>
      </c>
      <c r="D57" s="110">
        <v>23669</v>
      </c>
      <c r="E57" s="58"/>
      <c r="F57" s="110">
        <v>23788</v>
      </c>
      <c r="G57" s="110">
        <v>24057</v>
      </c>
      <c r="H57" s="110">
        <v>24581</v>
      </c>
      <c r="I57" s="110">
        <v>27863</v>
      </c>
      <c r="J57" s="58"/>
      <c r="K57" s="58"/>
      <c r="L57" s="58"/>
      <c r="M57" s="110">
        <v>29357</v>
      </c>
      <c r="N57" s="110">
        <v>29572</v>
      </c>
      <c r="O57" s="110">
        <v>29751</v>
      </c>
      <c r="P57" s="111">
        <v>29976</v>
      </c>
      <c r="Q57" s="112">
        <v>7.5835337185514842E-2</v>
      </c>
      <c r="U57" s="111" t="s">
        <v>6</v>
      </c>
      <c r="V57" s="112" t="s">
        <v>6</v>
      </c>
    </row>
    <row r="58" spans="1:23" ht="22.5" customHeight="1" x14ac:dyDescent="0.2">
      <c r="B58" s="61"/>
      <c r="C58" s="61"/>
      <c r="D58" s="61"/>
      <c r="E58" s="61"/>
      <c r="F58" s="61"/>
      <c r="G58" s="61"/>
      <c r="H58" s="61"/>
      <c r="I58" s="61"/>
      <c r="J58" s="61"/>
      <c r="K58" s="61"/>
      <c r="L58" s="61"/>
      <c r="M58" s="61"/>
      <c r="N58" s="61"/>
      <c r="O58" s="61"/>
      <c r="P58" s="61"/>
      <c r="Q58" s="61"/>
      <c r="T58" s="61"/>
      <c r="U58" s="61"/>
      <c r="V58" s="61"/>
    </row>
    <row r="59" spans="1:23" ht="14.25" x14ac:dyDescent="0.2">
      <c r="A59" s="24" t="s">
        <v>67</v>
      </c>
    </row>
    <row r="60" spans="1:23" ht="14.25" x14ac:dyDescent="0.2">
      <c r="A60" s="24" t="s">
        <v>375</v>
      </c>
    </row>
  </sheetData>
  <conditionalFormatting sqref="M3:O3 M5:O12 M15:O23 M25:O33 M35:O36 M38:O40 M42:O42 M44:O49 M51:O54 M56:O57">
    <cfRule type="expression" dxfId="34" priority="3">
      <formula>IF(LEN(M$2)=1,TRUE,FALSE)</formula>
    </cfRule>
  </conditionalFormatting>
  <conditionalFormatting sqref="U44:V57">
    <cfRule type="expression" dxfId="33" priority="2">
      <formula>IF(LEN($B$2)=1,FALSE,TRUE)</formula>
    </cfRule>
  </conditionalFormatting>
  <conditionalFormatting sqref="W56">
    <cfRule type="expression" dxfId="32" priority="1">
      <formula>IF(LEN($B$2)=1,FALSE,TRUE)</formula>
    </cfRule>
  </conditionalFormatting>
  <pageMargins left="0.7" right="0.7" top="0.75" bottom="0.75" header="0.3" footer="0.3"/>
  <pageSetup paperSize="8" scale="6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F96A7-5068-4C8F-8F3A-71C06412DC40}">
  <sheetPr>
    <pageSetUpPr fitToPage="1"/>
  </sheetPr>
  <dimension ref="A1:AC82"/>
  <sheetViews>
    <sheetView zoomScaleNormal="100" workbookViewId="0">
      <pane xSplit="2" ySplit="4" topLeftCell="G19" activePane="bottomRight" state="frozen"/>
      <selection pane="topRight" activeCell="C1" sqref="C1"/>
      <selection pane="bottomLeft" activeCell="A5" sqref="A5"/>
      <selection pane="bottomRight" activeCell="S1" sqref="S1:S1048576"/>
    </sheetView>
  </sheetViews>
  <sheetFormatPr defaultColWidth="9.140625" defaultRowHeight="12.75" x14ac:dyDescent="0.2"/>
  <cols>
    <col min="1" max="1" width="4" style="1" customWidth="1"/>
    <col min="2" max="2" width="77.7109375" style="1" customWidth="1"/>
    <col min="3" max="3" width="2.85546875" style="1" customWidth="1"/>
    <col min="4" max="4" width="11.42578125" style="1" customWidth="1"/>
    <col min="5" max="5" width="2.85546875" style="1" customWidth="1"/>
    <col min="6" max="6" width="11.42578125" style="1" customWidth="1"/>
    <col min="7" max="7" width="10.28515625" style="1" customWidth="1"/>
    <col min="8" max="8" width="9.85546875" style="1" customWidth="1"/>
    <col min="9" max="9" width="10" style="1" customWidth="1"/>
    <col min="10" max="10" width="2.85546875" style="1" customWidth="1"/>
    <col min="11" max="11" width="10.140625" style="1" customWidth="1"/>
    <col min="12" max="12" width="2.85546875" style="1" customWidth="1"/>
    <col min="13" max="13" width="9" style="1" customWidth="1"/>
    <col min="14" max="14" width="10.140625" style="1" customWidth="1"/>
    <col min="15" max="15" width="10" style="1" customWidth="1"/>
    <col min="16" max="16" width="11.42578125" style="1" customWidth="1"/>
    <col min="17" max="17" width="12" style="1" customWidth="1"/>
    <col min="18" max="18" width="4.28515625" style="1" customWidth="1"/>
    <col min="19" max="19" width="9.85546875" style="1" customWidth="1"/>
    <col min="20" max="20" width="10" style="1" customWidth="1"/>
    <col min="21" max="21" width="12.42578125" style="1" customWidth="1"/>
    <col min="22" max="22" width="4.28515625" style="1" customWidth="1"/>
    <col min="23" max="16384" width="9.140625" style="1"/>
  </cols>
  <sheetData>
    <row r="1" spans="1:21" ht="15.75" x14ac:dyDescent="0.25">
      <c r="A1" s="555" t="s">
        <v>68</v>
      </c>
      <c r="B1" s="555"/>
      <c r="C1" s="138"/>
      <c r="M1" s="1" t="s">
        <v>6</v>
      </c>
      <c r="N1" s="1" t="s">
        <v>6</v>
      </c>
      <c r="O1" s="1" t="s">
        <v>6</v>
      </c>
      <c r="P1" s="1" t="s">
        <v>6</v>
      </c>
      <c r="Q1" s="1" t="s">
        <v>6</v>
      </c>
      <c r="R1" s="1" t="s">
        <v>6</v>
      </c>
      <c r="S1" s="1" t="s">
        <v>6</v>
      </c>
    </row>
    <row r="2" spans="1:21" x14ac:dyDescent="0.2">
      <c r="A2" s="556" t="s">
        <v>7</v>
      </c>
      <c r="B2" s="556"/>
      <c r="C2" s="73"/>
      <c r="M2" s="1" t="s">
        <v>6</v>
      </c>
      <c r="N2" s="1" t="s">
        <v>6</v>
      </c>
      <c r="O2" s="1" t="s">
        <v>6</v>
      </c>
    </row>
    <row r="3" spans="1:21" s="7" customFormat="1" ht="27" customHeight="1" thickBot="1" x14ac:dyDescent="0.25">
      <c r="A3" s="557" t="s">
        <v>0</v>
      </c>
      <c r="B3" s="557"/>
      <c r="C3" s="139"/>
      <c r="D3" s="8" t="s">
        <v>8</v>
      </c>
      <c r="E3" s="9"/>
      <c r="F3" s="8" t="s">
        <v>9</v>
      </c>
      <c r="G3" s="8" t="s">
        <v>10</v>
      </c>
      <c r="H3" s="8" t="s">
        <v>11</v>
      </c>
      <c r="I3" s="8" t="s">
        <v>12</v>
      </c>
      <c r="K3" s="8" t="s">
        <v>13</v>
      </c>
      <c r="M3" s="8" t="s">
        <v>14</v>
      </c>
      <c r="N3" s="8" t="s">
        <v>15</v>
      </c>
      <c r="O3" s="8" t="s">
        <v>16</v>
      </c>
      <c r="P3" s="10" t="s">
        <v>17</v>
      </c>
      <c r="Q3" s="8" t="s">
        <v>18</v>
      </c>
      <c r="S3" s="8" t="s">
        <v>13</v>
      </c>
      <c r="T3" s="10" t="s">
        <v>19</v>
      </c>
      <c r="U3" s="8" t="s">
        <v>20</v>
      </c>
    </row>
    <row r="4" spans="1:21" ht="7.5" customHeight="1" thickBot="1" x14ac:dyDescent="0.25">
      <c r="B4" s="140"/>
      <c r="C4" s="140"/>
      <c r="D4" s="80"/>
      <c r="E4" s="80"/>
      <c r="F4" s="80"/>
      <c r="G4" s="80"/>
      <c r="H4" s="80"/>
      <c r="I4" s="80"/>
      <c r="J4" s="80"/>
      <c r="K4" s="80"/>
      <c r="L4" s="80"/>
      <c r="M4" s="80"/>
      <c r="N4" s="80"/>
      <c r="O4" s="80"/>
      <c r="P4" s="80"/>
      <c r="Q4" s="11"/>
      <c r="R4" s="11"/>
      <c r="S4" s="80"/>
      <c r="T4" s="80"/>
      <c r="U4" s="11"/>
    </row>
    <row r="5" spans="1:21" s="14" customFormat="1" ht="13.5" customHeight="1" thickBot="1" x14ac:dyDescent="0.25">
      <c r="A5" s="141" t="s">
        <v>69</v>
      </c>
      <c r="B5" s="142" t="s">
        <v>21</v>
      </c>
      <c r="C5" s="143"/>
      <c r="D5" s="145">
        <v>39644.618304950003</v>
      </c>
      <c r="E5" s="15"/>
      <c r="F5" s="145">
        <v>10710.914779799999</v>
      </c>
      <c r="G5" s="145">
        <v>10151.19423689</v>
      </c>
      <c r="H5" s="145">
        <v>11411.39501735</v>
      </c>
      <c r="I5" s="145">
        <v>10963.89182569</v>
      </c>
      <c r="J5" s="52"/>
      <c r="K5" s="145">
        <v>43237.395859730001</v>
      </c>
      <c r="L5" s="52"/>
      <c r="M5" s="145">
        <v>11720.021518989999</v>
      </c>
      <c r="N5" s="145">
        <v>11886.31974834</v>
      </c>
      <c r="O5" s="145">
        <v>12393.45970089</v>
      </c>
      <c r="P5" s="146">
        <v>12150.12946201</v>
      </c>
      <c r="Q5" s="147">
        <v>0.10819494164840919</v>
      </c>
      <c r="R5" s="11"/>
      <c r="S5" s="144">
        <v>43237.395859730001</v>
      </c>
      <c r="T5" s="146">
        <v>48149.930430230001</v>
      </c>
      <c r="U5" s="147">
        <v>0.11361772541614575</v>
      </c>
    </row>
    <row r="6" spans="1:21" ht="7.5" customHeight="1" thickBot="1" x14ac:dyDescent="0.25">
      <c r="B6" s="143"/>
      <c r="C6" s="143"/>
      <c r="D6" s="21"/>
      <c r="E6" s="21"/>
      <c r="F6" s="21"/>
      <c r="G6" s="21"/>
      <c r="H6" s="21"/>
      <c r="I6" s="21"/>
      <c r="J6" s="21"/>
      <c r="K6" s="21"/>
      <c r="L6" s="21"/>
      <c r="M6" s="21"/>
      <c r="N6" s="21"/>
      <c r="O6" s="21"/>
      <c r="P6" s="21"/>
      <c r="Q6" s="70"/>
      <c r="S6" s="21"/>
      <c r="T6" s="21"/>
      <c r="U6" s="70"/>
    </row>
    <row r="7" spans="1:21" x14ac:dyDescent="0.2">
      <c r="A7" s="148"/>
      <c r="B7" s="149" t="s">
        <v>70</v>
      </c>
      <c r="C7" s="150"/>
      <c r="D7" s="40">
        <v>-30591.979812580001</v>
      </c>
      <c r="E7" s="21"/>
      <c r="F7" s="40">
        <v>-8073.2077047100001</v>
      </c>
      <c r="G7" s="40">
        <v>-6783.2795047400004</v>
      </c>
      <c r="H7" s="40">
        <v>-8149.1494294599997</v>
      </c>
      <c r="I7" s="40">
        <v>-8069.10514908</v>
      </c>
      <c r="J7" s="21"/>
      <c r="K7" s="40">
        <v>-31074.741787989999</v>
      </c>
      <c r="L7" s="21"/>
      <c r="M7" s="40">
        <v>-8401.5362115099997</v>
      </c>
      <c r="N7" s="40">
        <v>-8097.3383550299995</v>
      </c>
      <c r="O7" s="40">
        <v>-8792.6801043899995</v>
      </c>
      <c r="P7" s="152">
        <v>-7337.9138388800002</v>
      </c>
      <c r="Q7" s="77">
        <v>9.0616158383233697E-2</v>
      </c>
      <c r="S7" s="151">
        <v>-31074.741787989999</v>
      </c>
      <c r="T7" s="152">
        <v>-32629.468509810002</v>
      </c>
      <c r="U7" s="77">
        <v>-5.0031846842920051E-2</v>
      </c>
    </row>
    <row r="8" spans="1:21" x14ac:dyDescent="0.2">
      <c r="B8" s="153" t="s">
        <v>71</v>
      </c>
      <c r="C8" s="150"/>
      <c r="D8" s="30">
        <v>-950.20596540999998</v>
      </c>
      <c r="E8" s="21"/>
      <c r="F8" s="30">
        <v>-242.63840451999999</v>
      </c>
      <c r="G8" s="30">
        <v>-261.06188658999997</v>
      </c>
      <c r="H8" s="30">
        <v>-300.37294250000002</v>
      </c>
      <c r="I8" s="30">
        <v>-329.56344601000001</v>
      </c>
      <c r="J8" s="21"/>
      <c r="K8" s="30">
        <v>-1133.63667962</v>
      </c>
      <c r="L8" s="21"/>
      <c r="M8" s="30">
        <v>-245.14863002999999</v>
      </c>
      <c r="N8" s="30">
        <v>-315.64247740000002</v>
      </c>
      <c r="O8" s="30">
        <v>-302.66241940999998</v>
      </c>
      <c r="P8" s="31">
        <v>-429.57118668999999</v>
      </c>
      <c r="Q8" s="60">
        <v>-0.30345519774958729</v>
      </c>
      <c r="S8" s="154">
        <v>-1133.63667962</v>
      </c>
      <c r="T8" s="31">
        <v>-1293.0247135300001</v>
      </c>
      <c r="U8" s="60">
        <v>-0.14059886802835955</v>
      </c>
    </row>
    <row r="9" spans="1:21" x14ac:dyDescent="0.2">
      <c r="B9" s="153" t="s">
        <v>72</v>
      </c>
      <c r="C9" s="150"/>
      <c r="D9" s="30">
        <v>-265.37625802999997</v>
      </c>
      <c r="E9" s="21"/>
      <c r="F9" s="30">
        <v>-92.803980010000004</v>
      </c>
      <c r="G9" s="30">
        <v>-86.837147259999995</v>
      </c>
      <c r="H9" s="30">
        <v>-492.18208557999998</v>
      </c>
      <c r="I9" s="30">
        <v>453.57668833000002</v>
      </c>
      <c r="J9" s="21"/>
      <c r="K9" s="30">
        <v>-218.24652452000001</v>
      </c>
      <c r="L9" s="21"/>
      <c r="M9" s="30">
        <v>-97.00565091</v>
      </c>
      <c r="N9" s="30">
        <v>-77.312789440000003</v>
      </c>
      <c r="O9" s="30">
        <v>-80.884762539999997</v>
      </c>
      <c r="P9" s="31">
        <v>-119.79109427</v>
      </c>
      <c r="Q9" s="60">
        <v>-1.2641032869459241</v>
      </c>
      <c r="S9" s="154">
        <v>-218.24652452000001</v>
      </c>
      <c r="T9" s="31">
        <v>-374.99429715999997</v>
      </c>
      <c r="U9" s="60">
        <v>-0.71821428993997871</v>
      </c>
    </row>
    <row r="10" spans="1:21" x14ac:dyDescent="0.2">
      <c r="B10" s="153" t="s">
        <v>73</v>
      </c>
      <c r="C10" s="150"/>
      <c r="D10" s="30">
        <v>-516.44662928000002</v>
      </c>
      <c r="E10" s="21"/>
      <c r="F10" s="30">
        <v>-141.28833710999999</v>
      </c>
      <c r="G10" s="30">
        <v>-109.53539936999999</v>
      </c>
      <c r="H10" s="30">
        <v>-77.103749789999995</v>
      </c>
      <c r="I10" s="30">
        <v>-98.532189950000003</v>
      </c>
      <c r="J10" s="21"/>
      <c r="K10" s="30">
        <v>-426.45967622000001</v>
      </c>
      <c r="L10" s="21"/>
      <c r="M10" s="30">
        <v>-46.926271079999999</v>
      </c>
      <c r="N10" s="30">
        <v>-57.721780850000002</v>
      </c>
      <c r="O10" s="30">
        <v>-66.371212600000007</v>
      </c>
      <c r="P10" s="31">
        <v>-66.50171976</v>
      </c>
      <c r="Q10" s="60">
        <v>0.3250762030789513</v>
      </c>
      <c r="S10" s="154">
        <v>-426.45967622000001</v>
      </c>
      <c r="T10" s="31">
        <v>-237.52098429</v>
      </c>
      <c r="U10" s="60">
        <v>0.44303999291255663</v>
      </c>
    </row>
    <row r="11" spans="1:21" x14ac:dyDescent="0.2">
      <c r="B11" s="153" t="s">
        <v>74</v>
      </c>
      <c r="C11" s="150"/>
      <c r="D11" s="30">
        <v>-3514.8110430500001</v>
      </c>
      <c r="E11" s="21"/>
      <c r="F11" s="30">
        <v>-825.99590379000006</v>
      </c>
      <c r="G11" s="30">
        <v>-1163.7125993899999</v>
      </c>
      <c r="H11" s="30">
        <v>-910.46120773999996</v>
      </c>
      <c r="I11" s="30">
        <v>-1240.4704389999999</v>
      </c>
      <c r="J11" s="21"/>
      <c r="K11" s="30">
        <v>-4140.6401499200001</v>
      </c>
      <c r="L11" s="21"/>
      <c r="M11" s="30">
        <v>-1137.8324101200001</v>
      </c>
      <c r="N11" s="30">
        <v>-1329.81425113</v>
      </c>
      <c r="O11" s="30">
        <v>-1154.1398752800001</v>
      </c>
      <c r="P11" s="31">
        <v>-1508.1586404699999</v>
      </c>
      <c r="Q11" s="60">
        <v>-0.21579571189604138</v>
      </c>
      <c r="S11" s="154">
        <v>-4140.6401499200001</v>
      </c>
      <c r="T11" s="31">
        <v>-5129.9451769999996</v>
      </c>
      <c r="U11" s="60">
        <v>-0.23892562291343128</v>
      </c>
    </row>
    <row r="12" spans="1:21" x14ac:dyDescent="0.2">
      <c r="B12" s="153" t="s">
        <v>75</v>
      </c>
      <c r="C12" s="150"/>
      <c r="D12" s="30">
        <v>-275.75889882000001</v>
      </c>
      <c r="E12" s="21"/>
      <c r="F12" s="30">
        <v>-32.187204880000003</v>
      </c>
      <c r="G12" s="30">
        <v>-83.816232479999996</v>
      </c>
      <c r="H12" s="30">
        <v>-6.0326440400000001</v>
      </c>
      <c r="I12" s="30">
        <v>57.107295989999997</v>
      </c>
      <c r="J12" s="21"/>
      <c r="K12" s="30">
        <v>-64.928785410000003</v>
      </c>
      <c r="L12" s="21"/>
      <c r="M12" s="30">
        <v>-22.67322158</v>
      </c>
      <c r="N12" s="30">
        <v>-127.78596601</v>
      </c>
      <c r="O12" s="30">
        <v>52.396537350000003</v>
      </c>
      <c r="P12" s="31">
        <v>-220.62901685</v>
      </c>
      <c r="Q12" s="60">
        <v>-4.863412074153084</v>
      </c>
      <c r="S12" s="154">
        <v>-64.928785410000003</v>
      </c>
      <c r="T12" s="31">
        <v>-318.69166709000001</v>
      </c>
      <c r="U12" s="60">
        <v>-3.9083263313426579</v>
      </c>
    </row>
    <row r="13" spans="1:21" s="14" customFormat="1" ht="13.5" customHeight="1" thickBot="1" x14ac:dyDescent="0.25">
      <c r="A13" s="155" t="s">
        <v>76</v>
      </c>
      <c r="B13" s="156" t="s">
        <v>77</v>
      </c>
      <c r="C13" s="157"/>
      <c r="D13" s="159">
        <v>-36114.578607169999</v>
      </c>
      <c r="E13" s="15"/>
      <c r="F13" s="159">
        <v>-9408.12153502</v>
      </c>
      <c r="G13" s="159">
        <v>-8488.2427698299998</v>
      </c>
      <c r="H13" s="159">
        <v>-9935.3020591099994</v>
      </c>
      <c r="I13" s="159">
        <v>-9226.9872397199997</v>
      </c>
      <c r="J13" s="15"/>
      <c r="K13" s="159">
        <v>-37058.653603680003</v>
      </c>
      <c r="L13" s="15"/>
      <c r="M13" s="159">
        <v>-9951.1223952300006</v>
      </c>
      <c r="N13" s="159">
        <v>-10005.61561986</v>
      </c>
      <c r="O13" s="159">
        <v>-10344.34183687</v>
      </c>
      <c r="P13" s="160">
        <v>-9682.5654969200004</v>
      </c>
      <c r="Q13" s="82">
        <v>-4.9374540721032319E-2</v>
      </c>
      <c r="S13" s="158">
        <v>-37058.653603680003</v>
      </c>
      <c r="T13" s="160">
        <v>-39983.645348880003</v>
      </c>
      <c r="U13" s="82">
        <v>-7.8928710591621251E-2</v>
      </c>
    </row>
    <row r="14" spans="1:21" ht="7.5" customHeight="1" thickBot="1" x14ac:dyDescent="0.25">
      <c r="B14" s="161"/>
      <c r="C14" s="157"/>
      <c r="D14" s="21"/>
      <c r="E14" s="21"/>
      <c r="F14" s="21"/>
      <c r="G14" s="21"/>
      <c r="H14" s="21"/>
      <c r="I14" s="21"/>
      <c r="J14" s="21"/>
      <c r="K14" s="21"/>
      <c r="L14" s="21"/>
      <c r="M14" s="21"/>
      <c r="N14" s="21"/>
      <c r="O14" s="21"/>
      <c r="P14" s="21"/>
      <c r="Q14" s="70"/>
      <c r="S14" s="21"/>
      <c r="T14" s="21"/>
      <c r="U14" s="70"/>
    </row>
    <row r="15" spans="1:21" s="130" customFormat="1" x14ac:dyDescent="0.2">
      <c r="A15" s="162"/>
      <c r="B15" s="163" t="s">
        <v>78</v>
      </c>
      <c r="C15" s="150"/>
      <c r="D15" s="165">
        <v>-4861.1602638300001</v>
      </c>
      <c r="E15" s="21"/>
      <c r="F15" s="165">
        <v>-1426.1672282</v>
      </c>
      <c r="G15" s="165">
        <v>-1801.28777885</v>
      </c>
      <c r="H15" s="165">
        <v>-1601.9098886199999</v>
      </c>
      <c r="I15" s="165">
        <v>-1853.9696644400001</v>
      </c>
      <c r="J15" s="21"/>
      <c r="K15" s="165">
        <v>-6683.33456011</v>
      </c>
      <c r="L15" s="21"/>
      <c r="M15" s="165">
        <v>-1465.76694228</v>
      </c>
      <c r="N15" s="165">
        <v>-1941.7873864000001</v>
      </c>
      <c r="O15" s="165">
        <v>-1852.62962251</v>
      </c>
      <c r="P15" s="166">
        <v>-1784.8929629700001</v>
      </c>
      <c r="Q15" s="167">
        <v>3.7258808919543418E-2</v>
      </c>
      <c r="R15" s="1"/>
      <c r="S15" s="164">
        <v>-6683.33456011</v>
      </c>
      <c r="T15" s="166">
        <v>-7045.0769141600003</v>
      </c>
      <c r="U15" s="167">
        <v>-5.4126028077224747E-2</v>
      </c>
    </row>
    <row r="16" spans="1:21" s="130" customFormat="1" x14ac:dyDescent="0.2">
      <c r="A16" s="168"/>
      <c r="B16" s="169" t="s">
        <v>79</v>
      </c>
      <c r="C16" s="150"/>
      <c r="D16" s="30">
        <v>3785.2948060499998</v>
      </c>
      <c r="E16" s="21"/>
      <c r="F16" s="30">
        <v>1003.55803601</v>
      </c>
      <c r="G16" s="30">
        <v>885.54720970999995</v>
      </c>
      <c r="H16" s="30">
        <v>1075.7369793</v>
      </c>
      <c r="I16" s="30">
        <v>773.62678489999996</v>
      </c>
      <c r="J16" s="21"/>
      <c r="K16" s="30">
        <v>3738.4690099200002</v>
      </c>
      <c r="L16" s="21"/>
      <c r="M16" s="30">
        <v>784.86370526999997</v>
      </c>
      <c r="N16" s="30">
        <v>1292.71118589</v>
      </c>
      <c r="O16" s="30">
        <v>1228.47279123</v>
      </c>
      <c r="P16" s="31">
        <v>686.60639834000006</v>
      </c>
      <c r="Q16" s="60">
        <v>-0.1124836785107541</v>
      </c>
      <c r="R16" s="1"/>
      <c r="S16" s="154">
        <v>3738.4690099200002</v>
      </c>
      <c r="T16" s="31">
        <v>3992.6540807299998</v>
      </c>
      <c r="U16" s="60">
        <v>6.7991755484804448E-2</v>
      </c>
    </row>
    <row r="17" spans="1:21" s="14" customFormat="1" ht="13.5" customHeight="1" thickBot="1" x14ac:dyDescent="0.25">
      <c r="A17" s="155" t="s">
        <v>80</v>
      </c>
      <c r="B17" s="170" t="s">
        <v>81</v>
      </c>
      <c r="D17" s="172">
        <v>-1075.86545778</v>
      </c>
      <c r="E17" s="15"/>
      <c r="F17" s="172">
        <v>-422.60919218999999</v>
      </c>
      <c r="G17" s="172">
        <v>-915.74056914000005</v>
      </c>
      <c r="H17" s="172">
        <v>-526.17290932000003</v>
      </c>
      <c r="I17" s="172">
        <v>-1080.34287954</v>
      </c>
      <c r="J17" s="15"/>
      <c r="K17" s="172">
        <v>-2944.8655501899998</v>
      </c>
      <c r="L17" s="15"/>
      <c r="M17" s="172">
        <v>-680.90323701</v>
      </c>
      <c r="N17" s="172">
        <v>-649.07620051000004</v>
      </c>
      <c r="O17" s="172">
        <v>-624.15683128000001</v>
      </c>
      <c r="P17" s="173">
        <v>-1098.2865646299999</v>
      </c>
      <c r="Q17" s="174">
        <v>-1.6609250109224743E-2</v>
      </c>
      <c r="S17" s="171">
        <v>-2944.8655501899998</v>
      </c>
      <c r="T17" s="173">
        <v>-3052.4228334300001</v>
      </c>
      <c r="U17" s="174">
        <v>-3.6523665140862138E-2</v>
      </c>
    </row>
    <row r="18" spans="1:21" ht="7.5" customHeight="1" thickBot="1" x14ac:dyDescent="0.25">
      <c r="B18" s="14"/>
      <c r="C18" s="14"/>
      <c r="D18" s="21"/>
      <c r="E18" s="21"/>
      <c r="F18" s="21"/>
      <c r="G18" s="21"/>
      <c r="H18" s="21"/>
      <c r="I18" s="21"/>
      <c r="J18" s="21"/>
      <c r="K18" s="21"/>
      <c r="L18" s="21"/>
      <c r="M18" s="21"/>
      <c r="N18" s="21"/>
      <c r="O18" s="21"/>
      <c r="P18" s="21"/>
      <c r="Q18" s="70"/>
      <c r="S18" s="21"/>
      <c r="T18" s="21"/>
      <c r="U18" s="70"/>
    </row>
    <row r="19" spans="1:21" s="14" customFormat="1" ht="13.5" customHeight="1" thickBot="1" x14ac:dyDescent="0.25">
      <c r="A19" s="175"/>
      <c r="B19" s="176" t="s">
        <v>39</v>
      </c>
      <c r="C19" s="177"/>
      <c r="D19" s="145">
        <v>2454.1742399999998</v>
      </c>
      <c r="E19" s="15"/>
      <c r="F19" s="145">
        <v>880.18405258999996</v>
      </c>
      <c r="G19" s="145">
        <v>747.21089791999998</v>
      </c>
      <c r="H19" s="145">
        <v>949.92004892</v>
      </c>
      <c r="I19" s="145">
        <v>656.56170642999996</v>
      </c>
      <c r="J19" s="15"/>
      <c r="K19" s="145">
        <v>3233.8767058600001</v>
      </c>
      <c r="L19" s="15"/>
      <c r="M19" s="145">
        <v>1087.99588675</v>
      </c>
      <c r="N19" s="145">
        <v>1231.62792797</v>
      </c>
      <c r="O19" s="145">
        <v>1424.9610327400001</v>
      </c>
      <c r="P19" s="146">
        <v>1369.2774004600001</v>
      </c>
      <c r="Q19" s="147">
        <v>1.0855273572157182</v>
      </c>
      <c r="S19" s="144">
        <v>3233.8767058600001</v>
      </c>
      <c r="T19" s="146">
        <v>5113.8622479200003</v>
      </c>
      <c r="U19" s="147">
        <v>0.58134113111156682</v>
      </c>
    </row>
    <row r="20" spans="1:21" ht="7.5" customHeight="1" thickBot="1" x14ac:dyDescent="0.25">
      <c r="B20" s="178"/>
      <c r="C20" s="177"/>
      <c r="D20" s="21"/>
      <c r="E20" s="21"/>
      <c r="F20" s="21"/>
      <c r="G20" s="21"/>
      <c r="H20" s="21"/>
      <c r="I20" s="21"/>
      <c r="J20" s="21"/>
      <c r="K20" s="21"/>
      <c r="L20" s="21"/>
      <c r="M20" s="21"/>
      <c r="N20" s="21"/>
      <c r="O20" s="21"/>
      <c r="P20" s="21"/>
      <c r="Q20" s="70"/>
      <c r="S20" s="21"/>
      <c r="T20" s="21"/>
      <c r="U20" s="70"/>
    </row>
    <row r="21" spans="1:21" x14ac:dyDescent="0.2">
      <c r="A21" s="179"/>
      <c r="B21" s="180" t="s">
        <v>82</v>
      </c>
      <c r="C21" s="181"/>
      <c r="D21" s="40">
        <v>4339.3572286299996</v>
      </c>
      <c r="E21" s="21"/>
      <c r="F21" s="40">
        <v>1094.11441476</v>
      </c>
      <c r="G21" s="40">
        <v>1170.2581235800001</v>
      </c>
      <c r="H21" s="40">
        <v>1167.9044836200001</v>
      </c>
      <c r="I21" s="40">
        <v>1355.6554408699999</v>
      </c>
      <c r="J21" s="21"/>
      <c r="K21" s="40">
        <v>4787.9324628300001</v>
      </c>
      <c r="L21" s="21"/>
      <c r="M21" s="40">
        <v>1323.8364543600001</v>
      </c>
      <c r="N21" s="40">
        <v>1333.0742097899999</v>
      </c>
      <c r="O21" s="40">
        <v>1356.6638587899999</v>
      </c>
      <c r="P21" s="152">
        <v>1499.4130271500001</v>
      </c>
      <c r="Q21" s="77">
        <v>0.10604286454067037</v>
      </c>
      <c r="S21" s="151">
        <v>4787.9324628300001</v>
      </c>
      <c r="T21" s="152">
        <v>5512.9875500899998</v>
      </c>
      <c r="U21" s="77">
        <v>0.15143385853681024</v>
      </c>
    </row>
    <row r="22" spans="1:21" x14ac:dyDescent="0.2">
      <c r="A22" s="182"/>
      <c r="B22" s="183" t="s">
        <v>83</v>
      </c>
      <c r="C22" s="181"/>
      <c r="D22" s="30">
        <v>23.42871465</v>
      </c>
      <c r="E22" s="21"/>
      <c r="F22" s="30">
        <v>0</v>
      </c>
      <c r="G22" s="30">
        <v>0</v>
      </c>
      <c r="H22" s="30">
        <v>2.0027160500000001</v>
      </c>
      <c r="I22" s="30">
        <v>2.4494104700000001</v>
      </c>
      <c r="J22" s="21"/>
      <c r="K22" s="30">
        <v>4.4521265200000002</v>
      </c>
      <c r="L22" s="21"/>
      <c r="M22" s="30">
        <v>0</v>
      </c>
      <c r="N22" s="30">
        <v>1.9822603000000001</v>
      </c>
      <c r="O22" s="30">
        <v>0</v>
      </c>
      <c r="P22" s="31">
        <v>2.6723512600000001</v>
      </c>
      <c r="Q22" s="60">
        <v>9.101814201030993E-2</v>
      </c>
      <c r="S22" s="154">
        <v>4.4521265200000002</v>
      </c>
      <c r="T22" s="31">
        <v>4.6546115600000002</v>
      </c>
      <c r="U22" s="60">
        <v>4.5480522417857973E-2</v>
      </c>
    </row>
    <row r="23" spans="1:21" x14ac:dyDescent="0.2">
      <c r="A23" s="182"/>
      <c r="B23" s="184" t="s">
        <v>84</v>
      </c>
      <c r="C23" s="73"/>
      <c r="D23" s="30">
        <v>427.89982821000001</v>
      </c>
      <c r="E23" s="21"/>
      <c r="F23" s="30">
        <v>28.965870320000001</v>
      </c>
      <c r="G23" s="30">
        <v>15.288142540000001</v>
      </c>
      <c r="H23" s="30">
        <v>33.120969559999999</v>
      </c>
      <c r="I23" s="30">
        <v>28.810144480000002</v>
      </c>
      <c r="J23" s="21"/>
      <c r="K23" s="30">
        <v>106.1851269</v>
      </c>
      <c r="L23" s="21"/>
      <c r="M23" s="30">
        <v>55.375522269999998</v>
      </c>
      <c r="N23" s="30">
        <v>21.530029649999999</v>
      </c>
      <c r="O23" s="30">
        <v>79.454978130000001</v>
      </c>
      <c r="P23" s="31">
        <v>81.676888790000007</v>
      </c>
      <c r="Q23" s="60">
        <v>1.8350044841566167</v>
      </c>
      <c r="S23" s="154">
        <v>106.1851269</v>
      </c>
      <c r="T23" s="31">
        <v>238.03741883999999</v>
      </c>
      <c r="U23" s="60">
        <v>1.2417209056422005</v>
      </c>
    </row>
    <row r="24" spans="1:21" x14ac:dyDescent="0.2">
      <c r="A24" s="182"/>
      <c r="B24" s="184" t="s">
        <v>85</v>
      </c>
      <c r="C24" s="73"/>
      <c r="D24" s="30">
        <v>938.46991487000003</v>
      </c>
      <c r="E24" s="21"/>
      <c r="F24" s="30">
        <v>214.59724634</v>
      </c>
      <c r="G24" s="30">
        <v>152.70024411</v>
      </c>
      <c r="H24" s="30">
        <v>102.76975198</v>
      </c>
      <c r="I24" s="30">
        <v>154.84461406</v>
      </c>
      <c r="J24" s="21"/>
      <c r="K24" s="30">
        <v>624.91185648999999</v>
      </c>
      <c r="L24" s="21"/>
      <c r="M24" s="30">
        <v>287.01895661999998</v>
      </c>
      <c r="N24" s="30">
        <v>183.88330314999999</v>
      </c>
      <c r="O24" s="30">
        <v>159.63482676000001</v>
      </c>
      <c r="P24" s="31">
        <v>168.29218524000001</v>
      </c>
      <c r="Q24" s="60">
        <v>8.6845585567408082E-2</v>
      </c>
      <c r="S24" s="154">
        <v>624.91185648999999</v>
      </c>
      <c r="T24" s="31">
        <v>798.82927176999999</v>
      </c>
      <c r="U24" s="60">
        <v>0.27830711399341657</v>
      </c>
    </row>
    <row r="25" spans="1:21" s="14" customFormat="1" ht="13.5" customHeight="1" thickBot="1" x14ac:dyDescent="0.25">
      <c r="A25" s="185" t="s">
        <v>86</v>
      </c>
      <c r="B25" s="186" t="s">
        <v>87</v>
      </c>
      <c r="C25" s="177"/>
      <c r="D25" s="159">
        <v>5729.1556863599999</v>
      </c>
      <c r="E25" s="15"/>
      <c r="F25" s="159">
        <v>1337.6775314199999</v>
      </c>
      <c r="G25" s="159">
        <v>1338.24651023</v>
      </c>
      <c r="H25" s="159">
        <v>1305.7979212099999</v>
      </c>
      <c r="I25" s="159">
        <v>1541.75960988</v>
      </c>
      <c r="J25" s="15"/>
      <c r="K25" s="159">
        <v>5523.48157274</v>
      </c>
      <c r="L25" s="15"/>
      <c r="M25" s="159">
        <v>1666.2309332499999</v>
      </c>
      <c r="N25" s="159">
        <v>1540.46980289</v>
      </c>
      <c r="O25" s="159">
        <v>1595.75366368</v>
      </c>
      <c r="P25" s="160">
        <v>1752.05445244</v>
      </c>
      <c r="Q25" s="82">
        <v>0.13639924227640646</v>
      </c>
      <c r="S25" s="158">
        <v>5523.48157274</v>
      </c>
      <c r="T25" s="160">
        <v>6554.5088522599999</v>
      </c>
      <c r="U25" s="82">
        <v>0.18666257249927684</v>
      </c>
    </row>
    <row r="26" spans="1:21" ht="7.5" customHeight="1" thickBot="1" x14ac:dyDescent="0.25">
      <c r="A26" s="182"/>
      <c r="B26" s="177"/>
      <c r="C26" s="177"/>
      <c r="D26" s="21"/>
      <c r="E26" s="21"/>
      <c r="F26" s="21"/>
      <c r="G26" s="21"/>
      <c r="H26" s="21"/>
      <c r="I26" s="21"/>
      <c r="J26" s="21"/>
      <c r="K26" s="21"/>
      <c r="L26" s="21"/>
      <c r="M26" s="21"/>
      <c r="N26" s="21"/>
      <c r="O26" s="21"/>
      <c r="P26" s="21"/>
      <c r="Q26" s="70"/>
      <c r="S26" s="21"/>
      <c r="T26" s="21"/>
      <c r="U26" s="70"/>
    </row>
    <row r="27" spans="1:21" x14ac:dyDescent="0.2">
      <c r="A27" s="179"/>
      <c r="B27" s="180" t="s">
        <v>88</v>
      </c>
      <c r="C27" s="181"/>
      <c r="D27" s="40">
        <v>-1108.0222552</v>
      </c>
      <c r="E27" s="21"/>
      <c r="F27" s="40">
        <v>-179.96987064000001</v>
      </c>
      <c r="G27" s="40">
        <v>-119.40342151999999</v>
      </c>
      <c r="H27" s="40">
        <v>-122.43835717</v>
      </c>
      <c r="I27" s="40">
        <v>-257.81073165999999</v>
      </c>
      <c r="J27" s="21"/>
      <c r="K27" s="40">
        <v>-679.62238099000001</v>
      </c>
      <c r="L27" s="21"/>
      <c r="M27" s="40">
        <v>-60.017739810000002</v>
      </c>
      <c r="N27" s="40">
        <v>-136.09660754000001</v>
      </c>
      <c r="O27" s="40">
        <v>-133.09365185999999</v>
      </c>
      <c r="P27" s="152">
        <v>-248.82344183999999</v>
      </c>
      <c r="Q27" s="77">
        <v>3.4860029922464252E-2</v>
      </c>
      <c r="S27" s="151">
        <v>-679.62238099000001</v>
      </c>
      <c r="T27" s="152">
        <v>-578.03144105000001</v>
      </c>
      <c r="U27" s="77">
        <v>0.14948145143780192</v>
      </c>
    </row>
    <row r="28" spans="1:21" x14ac:dyDescent="0.2">
      <c r="B28" s="187" t="s">
        <v>89</v>
      </c>
      <c r="C28" s="73"/>
      <c r="D28" s="30">
        <v>-1511.58213598</v>
      </c>
      <c r="E28" s="21"/>
      <c r="F28" s="30">
        <v>-244.34787291000001</v>
      </c>
      <c r="G28" s="30">
        <v>-109.09344048</v>
      </c>
      <c r="H28" s="30">
        <v>-86.462040700000003</v>
      </c>
      <c r="I28" s="30">
        <v>-350.51550949</v>
      </c>
      <c r="J28" s="21"/>
      <c r="K28" s="30">
        <v>-790.41886357999999</v>
      </c>
      <c r="L28" s="21"/>
      <c r="M28" s="30">
        <v>-239.00465890000001</v>
      </c>
      <c r="N28" s="30">
        <v>-197.19734313999999</v>
      </c>
      <c r="O28" s="30">
        <v>-177.21970232999999</v>
      </c>
      <c r="P28" s="31">
        <v>-302.53225581999999</v>
      </c>
      <c r="Q28" s="60">
        <v>0.13689338237790286</v>
      </c>
      <c r="S28" s="154">
        <v>-790.41886357999999</v>
      </c>
      <c r="T28" s="31">
        <v>-915.95396018999998</v>
      </c>
      <c r="U28" s="60">
        <v>-0.15882097757816771</v>
      </c>
    </row>
    <row r="29" spans="1:21" x14ac:dyDescent="0.2">
      <c r="B29" s="187" t="s">
        <v>90</v>
      </c>
      <c r="C29" s="73"/>
      <c r="D29" s="30">
        <v>-177.60818975999999</v>
      </c>
      <c r="E29" s="21"/>
      <c r="F29" s="30">
        <v>-49.894346769999999</v>
      </c>
      <c r="G29" s="30">
        <v>-35.753158390000003</v>
      </c>
      <c r="H29" s="30">
        <v>-25.214287290000001</v>
      </c>
      <c r="I29" s="30">
        <v>-132.70077741</v>
      </c>
      <c r="J29" s="21"/>
      <c r="K29" s="30">
        <v>-243.56256986</v>
      </c>
      <c r="L29" s="21"/>
      <c r="M29" s="30">
        <v>-87.605287059999995</v>
      </c>
      <c r="N29" s="30">
        <v>-59.80154503</v>
      </c>
      <c r="O29" s="30">
        <v>-71.452468620000005</v>
      </c>
      <c r="P29" s="31">
        <v>-92.472903520000003</v>
      </c>
      <c r="Q29" s="60">
        <v>0.30314723602341553</v>
      </c>
      <c r="S29" s="154">
        <v>-243.56256986</v>
      </c>
      <c r="T29" s="31">
        <v>-311.33220423</v>
      </c>
      <c r="U29" s="60">
        <v>-0.27824322271256235</v>
      </c>
    </row>
    <row r="30" spans="1:21" x14ac:dyDescent="0.2">
      <c r="B30" s="187" t="s">
        <v>91</v>
      </c>
      <c r="C30" s="73"/>
      <c r="D30" s="30">
        <v>-106.66409804</v>
      </c>
      <c r="E30" s="21"/>
      <c r="F30" s="30">
        <v>-22.321285379999999</v>
      </c>
      <c r="G30" s="30">
        <v>-23.115661920000001</v>
      </c>
      <c r="H30" s="30">
        <v>-30.81987406</v>
      </c>
      <c r="I30" s="30">
        <v>-96.579662780000007</v>
      </c>
      <c r="J30" s="21"/>
      <c r="K30" s="30">
        <v>-172.83648414000001</v>
      </c>
      <c r="L30" s="21"/>
      <c r="M30" s="30">
        <v>-24.655066609999999</v>
      </c>
      <c r="N30" s="30">
        <v>-24.12716717</v>
      </c>
      <c r="O30" s="30">
        <v>-68.939480939999996</v>
      </c>
      <c r="P30" s="31">
        <v>-24.64389216</v>
      </c>
      <c r="Q30" s="60">
        <v>0.74483352446428985</v>
      </c>
      <c r="S30" s="154">
        <v>-172.83648414000001</v>
      </c>
      <c r="T30" s="31">
        <v>-142.36560688</v>
      </c>
      <c r="U30" s="60">
        <v>0.17629887237996675</v>
      </c>
    </row>
    <row r="31" spans="1:21" x14ac:dyDescent="0.2">
      <c r="B31" s="187" t="s">
        <v>92</v>
      </c>
      <c r="C31" s="73"/>
      <c r="D31" s="30">
        <v>-132.14960375000001</v>
      </c>
      <c r="E31" s="21"/>
      <c r="F31" s="30">
        <v>4.2105327800000003</v>
      </c>
      <c r="G31" s="30">
        <v>4.5169567300000004</v>
      </c>
      <c r="H31" s="30">
        <v>-15.73346651</v>
      </c>
      <c r="I31" s="30">
        <v>-16.800273870000002</v>
      </c>
      <c r="J31" s="21"/>
      <c r="K31" s="30">
        <v>-23.80625087</v>
      </c>
      <c r="L31" s="21"/>
      <c r="M31" s="30">
        <v>2.4303838099999999</v>
      </c>
      <c r="N31" s="30">
        <v>1.34858228</v>
      </c>
      <c r="O31" s="30">
        <v>-12.38341988</v>
      </c>
      <c r="P31" s="31">
        <v>5.3368533400000002</v>
      </c>
      <c r="Q31" s="60">
        <v>1.3176646631653988</v>
      </c>
      <c r="S31" s="154">
        <v>-23.80625087</v>
      </c>
      <c r="T31" s="31">
        <v>-3.2676004500000002</v>
      </c>
      <c r="U31" s="60">
        <v>0.86274191312846571</v>
      </c>
    </row>
    <row r="32" spans="1:21" x14ac:dyDescent="0.2">
      <c r="B32" s="187" t="s">
        <v>93</v>
      </c>
      <c r="C32" s="73"/>
      <c r="D32" s="30">
        <v>-351.062116</v>
      </c>
      <c r="E32" s="21"/>
      <c r="F32" s="30">
        <v>-81.147333110000005</v>
      </c>
      <c r="G32" s="30">
        <v>-93.18164032</v>
      </c>
      <c r="H32" s="30">
        <v>-94.624894389999994</v>
      </c>
      <c r="I32" s="30">
        <v>-109.36550810999999</v>
      </c>
      <c r="J32" s="21"/>
      <c r="K32" s="30">
        <v>-378.31937592999998</v>
      </c>
      <c r="L32" s="21"/>
      <c r="M32" s="30">
        <v>-91.218873369999997</v>
      </c>
      <c r="N32" s="30">
        <v>-104.36816163</v>
      </c>
      <c r="O32" s="30">
        <v>-214.22084039999999</v>
      </c>
      <c r="P32" s="31">
        <v>-314.14683438999998</v>
      </c>
      <c r="Q32" s="60">
        <v>-1.8724489084257772</v>
      </c>
      <c r="S32" s="154">
        <v>-378.31937592999998</v>
      </c>
      <c r="T32" s="31">
        <v>-723.95470979000004</v>
      </c>
      <c r="U32" s="60">
        <v>-0.91360727430453514</v>
      </c>
    </row>
    <row r="33" spans="1:21" s="14" customFormat="1" ht="13.5" customHeight="1" thickBot="1" x14ac:dyDescent="0.25">
      <c r="A33" s="188" t="s">
        <v>94</v>
      </c>
      <c r="B33" s="188" t="s">
        <v>95</v>
      </c>
      <c r="C33" s="177"/>
      <c r="D33" s="159">
        <v>-3387.0883987299999</v>
      </c>
      <c r="E33" s="15"/>
      <c r="F33" s="159">
        <v>-573.47017602999995</v>
      </c>
      <c r="G33" s="159">
        <v>-376.03036589999999</v>
      </c>
      <c r="H33" s="159">
        <v>-375.29292012000002</v>
      </c>
      <c r="I33" s="159">
        <v>-963.77246332000004</v>
      </c>
      <c r="J33" s="15"/>
      <c r="K33" s="159">
        <v>-2288.5659253700001</v>
      </c>
      <c r="L33" s="15"/>
      <c r="M33" s="159">
        <v>-500.07124193999999</v>
      </c>
      <c r="N33" s="159">
        <v>-520.24224222999999</v>
      </c>
      <c r="O33" s="159">
        <v>-677.30956403000005</v>
      </c>
      <c r="P33" s="160">
        <v>-977.28247438999995</v>
      </c>
      <c r="Q33" s="82">
        <v>-1.4017842991135756E-2</v>
      </c>
      <c r="S33" s="158">
        <v>-2288.5659253700001</v>
      </c>
      <c r="T33" s="160">
        <v>-2674.9055225900001</v>
      </c>
      <c r="U33" s="82">
        <v>-0.16881296402136167</v>
      </c>
    </row>
    <row r="34" spans="1:21" ht="7.5" customHeight="1" thickBot="1" x14ac:dyDescent="0.25">
      <c r="A34" s="177"/>
      <c r="B34" s="177"/>
      <c r="C34" s="177"/>
      <c r="D34" s="21"/>
      <c r="E34" s="21"/>
      <c r="F34" s="21"/>
      <c r="G34" s="21"/>
      <c r="H34" s="21"/>
      <c r="I34" s="21"/>
      <c r="J34" s="21"/>
      <c r="K34" s="21"/>
      <c r="L34" s="21"/>
      <c r="M34" s="21"/>
      <c r="N34" s="21"/>
      <c r="O34" s="21"/>
      <c r="P34" s="21"/>
      <c r="Q34" s="70"/>
      <c r="S34" s="21"/>
      <c r="T34" s="21"/>
      <c r="U34" s="70"/>
    </row>
    <row r="35" spans="1:21" s="14" customFormat="1" ht="13.5" customHeight="1" thickBot="1" x14ac:dyDescent="0.25">
      <c r="A35" s="176"/>
      <c r="B35" s="176" t="s">
        <v>96</v>
      </c>
      <c r="C35" s="177"/>
      <c r="D35" s="145">
        <v>2342.06728763</v>
      </c>
      <c r="E35" s="15"/>
      <c r="F35" s="145">
        <v>764.20735538999998</v>
      </c>
      <c r="G35" s="145">
        <v>962.21614433000002</v>
      </c>
      <c r="H35" s="145">
        <v>930.50500108999995</v>
      </c>
      <c r="I35" s="145">
        <v>577.98714656000004</v>
      </c>
      <c r="J35" s="15"/>
      <c r="K35" s="145">
        <v>3234.91564737</v>
      </c>
      <c r="L35" s="15"/>
      <c r="M35" s="145">
        <v>1166.15969131</v>
      </c>
      <c r="N35" s="145">
        <v>1020.22756066</v>
      </c>
      <c r="O35" s="145">
        <v>918.44409965</v>
      </c>
      <c r="P35" s="146">
        <v>774.77197805000003</v>
      </c>
      <c r="Q35" s="147">
        <v>0.340465757173325</v>
      </c>
      <c r="S35" s="144">
        <v>3234.91564737</v>
      </c>
      <c r="T35" s="146">
        <v>3879.6033296700002</v>
      </c>
      <c r="U35" s="147">
        <v>0.19929041513775916</v>
      </c>
    </row>
    <row r="36" spans="1:21" ht="7.5" customHeight="1" thickBot="1" x14ac:dyDescent="0.25">
      <c r="B36" s="177"/>
      <c r="C36" s="177"/>
      <c r="D36" s="21"/>
      <c r="E36" s="21"/>
      <c r="F36" s="21"/>
      <c r="G36" s="21"/>
      <c r="H36" s="21"/>
      <c r="I36" s="21"/>
      <c r="J36" s="21"/>
      <c r="K36" s="21"/>
      <c r="L36" s="21"/>
      <c r="M36" s="21"/>
      <c r="N36" s="21"/>
      <c r="O36" s="21"/>
      <c r="P36" s="21"/>
      <c r="Q36" s="70"/>
      <c r="S36" s="21"/>
      <c r="T36" s="21"/>
      <c r="U36" s="70"/>
    </row>
    <row r="37" spans="1:21" x14ac:dyDescent="0.2">
      <c r="A37" s="189"/>
      <c r="B37" s="149" t="s">
        <v>97</v>
      </c>
      <c r="C37" s="150"/>
      <c r="D37" s="40">
        <v>-1566.46631544</v>
      </c>
      <c r="E37" s="21"/>
      <c r="F37" s="40">
        <v>393.60372159999997</v>
      </c>
      <c r="G37" s="40">
        <v>385.73355891</v>
      </c>
      <c r="H37" s="40">
        <v>-72.212968860000004</v>
      </c>
      <c r="I37" s="40">
        <v>707.16191332000005</v>
      </c>
      <c r="J37" s="21"/>
      <c r="K37" s="40">
        <v>1414.2862249699999</v>
      </c>
      <c r="L37" s="21"/>
      <c r="M37" s="40">
        <v>923.91862793999996</v>
      </c>
      <c r="N37" s="40">
        <v>324.15327014000002</v>
      </c>
      <c r="O37" s="40">
        <v>228.03435383999999</v>
      </c>
      <c r="P37" s="152">
        <v>416.51007306000002</v>
      </c>
      <c r="Q37" s="77">
        <v>-0.41101172841088268</v>
      </c>
      <c r="R37" s="61"/>
      <c r="S37" s="151">
        <v>1414.2862249699999</v>
      </c>
      <c r="T37" s="152">
        <v>1892.6163249799999</v>
      </c>
      <c r="U37" s="77">
        <v>0.33821307990194588</v>
      </c>
    </row>
    <row r="38" spans="1:21" s="14" customFormat="1" ht="13.5" thickBot="1" x14ac:dyDescent="0.25">
      <c r="A38" s="190"/>
      <c r="B38" s="190" t="s">
        <v>98</v>
      </c>
      <c r="C38" s="181"/>
      <c r="D38" s="192">
        <v>775.60097218999999</v>
      </c>
      <c r="E38" s="21"/>
      <c r="F38" s="192">
        <v>1157.8110769899999</v>
      </c>
      <c r="G38" s="192">
        <v>1347.94970324</v>
      </c>
      <c r="H38" s="192">
        <v>858.29203223000002</v>
      </c>
      <c r="I38" s="192">
        <v>1285.1490598800001</v>
      </c>
      <c r="J38" s="21"/>
      <c r="K38" s="192">
        <v>4649.2018723399997</v>
      </c>
      <c r="L38" s="21"/>
      <c r="M38" s="192">
        <v>2090.0783192499998</v>
      </c>
      <c r="N38" s="192">
        <v>1344.3808308</v>
      </c>
      <c r="O38" s="192">
        <v>1146.47845349</v>
      </c>
      <c r="P38" s="193">
        <v>1191.2820511100001</v>
      </c>
      <c r="Q38" s="194">
        <v>-7.3039783244104581E-2</v>
      </c>
      <c r="S38" s="191">
        <v>4649.2018723399997</v>
      </c>
      <c r="T38" s="193">
        <v>5772.2196546499999</v>
      </c>
      <c r="U38" s="194">
        <v>0.24155066033834574</v>
      </c>
    </row>
    <row r="39" spans="1:21" ht="7.5" customHeight="1" thickBot="1" x14ac:dyDescent="0.25">
      <c r="B39" s="177"/>
      <c r="C39" s="177"/>
      <c r="D39" s="21"/>
      <c r="E39" s="21"/>
      <c r="F39" s="21"/>
      <c r="G39" s="21"/>
      <c r="H39" s="21"/>
      <c r="I39" s="21"/>
      <c r="J39" s="21"/>
      <c r="K39" s="21"/>
      <c r="L39" s="21"/>
      <c r="M39" s="21"/>
      <c r="N39" s="21"/>
      <c r="O39" s="21"/>
      <c r="P39" s="21"/>
      <c r="Q39" s="70"/>
      <c r="S39" s="21"/>
      <c r="T39" s="21"/>
      <c r="U39" s="70"/>
    </row>
    <row r="40" spans="1:21" s="197" customFormat="1" ht="15" customHeight="1" x14ac:dyDescent="0.2">
      <c r="A40" s="195" t="s">
        <v>99</v>
      </c>
      <c r="B40" s="196" t="s">
        <v>100</v>
      </c>
      <c r="D40" s="40">
        <v>-902.08328761999996</v>
      </c>
      <c r="E40" s="21"/>
      <c r="F40" s="40">
        <v>-432.7803667</v>
      </c>
      <c r="G40" s="40">
        <v>-1099.1923639199999</v>
      </c>
      <c r="H40" s="40">
        <v>-1018.90077809</v>
      </c>
      <c r="I40" s="40">
        <v>-374.83355872999999</v>
      </c>
      <c r="J40" s="21"/>
      <c r="K40" s="40">
        <v>-2925.7070674400002</v>
      </c>
      <c r="L40" s="21"/>
      <c r="M40" s="40">
        <v>-2103.8745156499999</v>
      </c>
      <c r="N40" s="40">
        <v>-1239.6245847</v>
      </c>
      <c r="O40" s="40">
        <v>10.42043224</v>
      </c>
      <c r="P40" s="152">
        <v>-2551.2747155799998</v>
      </c>
      <c r="Q40" s="77">
        <v>-5.8064202261509177</v>
      </c>
      <c r="R40" s="1"/>
      <c r="S40" s="151">
        <v>-2925.7070674400002</v>
      </c>
      <c r="T40" s="152">
        <v>-5884.3533836899996</v>
      </c>
      <c r="U40" s="77">
        <v>-1.0112585600850399</v>
      </c>
    </row>
    <row r="41" spans="1:21" s="197" customFormat="1" ht="14.25" customHeight="1" x14ac:dyDescent="0.2">
      <c r="A41" s="197" t="s">
        <v>101</v>
      </c>
      <c r="B41" s="198" t="s">
        <v>102</v>
      </c>
      <c r="D41" s="200">
        <v>362.79041878999999</v>
      </c>
      <c r="E41" s="21"/>
      <c r="F41" s="200">
        <v>-81.578294099999994</v>
      </c>
      <c r="G41" s="200">
        <v>100.21310207000001</v>
      </c>
      <c r="H41" s="200">
        <v>23.924242679999999</v>
      </c>
      <c r="I41" s="200">
        <v>-103.81048849</v>
      </c>
      <c r="J41" s="21"/>
      <c r="K41" s="200">
        <v>-61.251437840000001</v>
      </c>
      <c r="L41" s="21"/>
      <c r="M41" s="200">
        <v>67.581712150000001</v>
      </c>
      <c r="N41" s="200">
        <v>106.49784560000001</v>
      </c>
      <c r="O41" s="200">
        <v>-183.85567699999999</v>
      </c>
      <c r="P41" s="201">
        <v>371.07299612999998</v>
      </c>
      <c r="Q41" s="202">
        <v>4.5745231674325977</v>
      </c>
      <c r="R41" s="1"/>
      <c r="S41" s="200">
        <v>-61.251437840000001</v>
      </c>
      <c r="T41" s="201">
        <v>361.29687688000001</v>
      </c>
      <c r="U41" s="202">
        <v>6.8985860515433739</v>
      </c>
    </row>
    <row r="42" spans="1:21" s="14" customFormat="1" ht="13.5" customHeight="1" thickBot="1" x14ac:dyDescent="0.25">
      <c r="A42" s="188"/>
      <c r="B42" s="188" t="s">
        <v>103</v>
      </c>
      <c r="C42" s="177"/>
      <c r="D42" s="159">
        <v>-539.29286882999997</v>
      </c>
      <c r="E42" s="15"/>
      <c r="F42" s="159">
        <v>-514.35866080000005</v>
      </c>
      <c r="G42" s="159">
        <v>-998.97926184999994</v>
      </c>
      <c r="H42" s="159">
        <v>-994.97653541</v>
      </c>
      <c r="I42" s="159">
        <v>-478.64404722</v>
      </c>
      <c r="J42" s="15"/>
      <c r="K42" s="159">
        <v>-2986.9585052799998</v>
      </c>
      <c r="L42" s="15"/>
      <c r="M42" s="159">
        <v>-2036.2928035</v>
      </c>
      <c r="N42" s="159">
        <v>-1133.1267390999999</v>
      </c>
      <c r="O42" s="159">
        <v>-173.43524475999999</v>
      </c>
      <c r="P42" s="160">
        <v>-2180.2017194499999</v>
      </c>
      <c r="Q42" s="82">
        <v>-3.5549542130791614</v>
      </c>
      <c r="S42" s="158">
        <v>-2986.9585052799998</v>
      </c>
      <c r="T42" s="160">
        <v>-5523.0565068100004</v>
      </c>
      <c r="U42" s="82">
        <v>-0.84905699126619261</v>
      </c>
    </row>
    <row r="43" spans="1:21" ht="7.5" customHeight="1" thickBot="1" x14ac:dyDescent="0.25">
      <c r="B43" s="177"/>
      <c r="C43" s="177"/>
      <c r="D43" s="21"/>
      <c r="E43" s="21"/>
      <c r="F43" s="21"/>
      <c r="G43" s="21"/>
      <c r="H43" s="21"/>
      <c r="I43" s="21"/>
      <c r="J43" s="21"/>
      <c r="K43" s="21"/>
      <c r="L43" s="21"/>
      <c r="M43" s="21"/>
      <c r="N43" s="21"/>
      <c r="O43" s="21"/>
      <c r="P43" s="21"/>
      <c r="Q43" s="70"/>
      <c r="S43" s="21"/>
      <c r="T43" s="21"/>
      <c r="U43" s="70"/>
    </row>
    <row r="44" spans="1:21" x14ac:dyDescent="0.2">
      <c r="A44" s="189"/>
      <c r="B44" s="149" t="s">
        <v>104</v>
      </c>
      <c r="C44" s="150"/>
      <c r="D44" s="40">
        <v>587.86379556999998</v>
      </c>
      <c r="E44" s="21"/>
      <c r="F44" s="40">
        <v>-313.02046802000001</v>
      </c>
      <c r="G44" s="40">
        <v>81.040989740000001</v>
      </c>
      <c r="H44" s="40">
        <v>380.45951266999998</v>
      </c>
      <c r="I44" s="40">
        <v>-680.70618705000004</v>
      </c>
      <c r="J44" s="21"/>
      <c r="K44" s="40">
        <v>-532.22615266000003</v>
      </c>
      <c r="L44" s="21"/>
      <c r="M44" s="40">
        <v>341.81315838</v>
      </c>
      <c r="N44" s="40">
        <v>176.91306524000001</v>
      </c>
      <c r="O44" s="40">
        <v>-801.28279673999998</v>
      </c>
      <c r="P44" s="152">
        <v>1311.80520069</v>
      </c>
      <c r="Q44" s="77">
        <v>2.9271239569233467</v>
      </c>
      <c r="S44" s="151">
        <v>-532.22615266000003</v>
      </c>
      <c r="T44" s="152">
        <v>1029.2486275700001</v>
      </c>
      <c r="U44" s="77">
        <v>2.9338557912382615</v>
      </c>
    </row>
    <row r="45" spans="1:21" s="14" customFormat="1" ht="13.5" customHeight="1" thickBot="1" x14ac:dyDescent="0.25">
      <c r="A45" s="203"/>
      <c r="B45" s="203" t="s">
        <v>105</v>
      </c>
      <c r="C45" s="204"/>
      <c r="D45" s="159">
        <v>48.570926739999997</v>
      </c>
      <c r="E45" s="15"/>
      <c r="F45" s="159">
        <v>-827.37912882000001</v>
      </c>
      <c r="G45" s="159">
        <v>-917.93827210999996</v>
      </c>
      <c r="H45" s="159">
        <v>-614.51702274000002</v>
      </c>
      <c r="I45" s="159">
        <v>-1159.3502342700001</v>
      </c>
      <c r="J45" s="15"/>
      <c r="K45" s="159">
        <v>-3519.1846579399999</v>
      </c>
      <c r="L45" s="15"/>
      <c r="M45" s="159">
        <v>-1694.47964512</v>
      </c>
      <c r="N45" s="159">
        <v>-956.21367385999997</v>
      </c>
      <c r="O45" s="159">
        <v>-974.71804150000003</v>
      </c>
      <c r="P45" s="160">
        <v>-868.39651876000005</v>
      </c>
      <c r="Q45" s="82">
        <v>0.25096274353470316</v>
      </c>
      <c r="S45" s="158">
        <v>-3519.1846579399999</v>
      </c>
      <c r="T45" s="160">
        <v>-4493.8078792400001</v>
      </c>
      <c r="U45" s="82">
        <v>-0.2769457462543351</v>
      </c>
    </row>
    <row r="46" spans="1:21" ht="7.5" customHeight="1" thickBot="1" x14ac:dyDescent="0.25">
      <c r="B46" s="177"/>
      <c r="C46" s="177"/>
      <c r="D46" s="21"/>
      <c r="E46" s="21"/>
      <c r="F46" s="21"/>
      <c r="G46" s="21"/>
      <c r="H46" s="21"/>
      <c r="I46" s="21"/>
      <c r="J46" s="21"/>
      <c r="K46" s="21"/>
      <c r="L46" s="21"/>
      <c r="M46" s="21"/>
      <c r="N46" s="21"/>
      <c r="O46" s="21"/>
      <c r="P46" s="21"/>
      <c r="Q46" s="70"/>
      <c r="S46" s="21"/>
      <c r="T46" s="21"/>
      <c r="U46" s="70"/>
    </row>
    <row r="47" spans="1:21" s="14" customFormat="1" ht="13.5" customHeight="1" thickBot="1" x14ac:dyDescent="0.25">
      <c r="A47" s="176"/>
      <c r="B47" s="176" t="s">
        <v>106</v>
      </c>
      <c r="C47" s="177"/>
      <c r="D47" s="145">
        <v>824.17189893</v>
      </c>
      <c r="E47" s="15"/>
      <c r="F47" s="145">
        <v>330.43194817</v>
      </c>
      <c r="G47" s="145">
        <v>430.01143113000001</v>
      </c>
      <c r="H47" s="145">
        <v>243.77500949</v>
      </c>
      <c r="I47" s="145">
        <v>125.79882560999999</v>
      </c>
      <c r="J47" s="15"/>
      <c r="K47" s="145">
        <v>1130.0172144000001</v>
      </c>
      <c r="L47" s="15"/>
      <c r="M47" s="145">
        <v>395.59867413000001</v>
      </c>
      <c r="N47" s="145">
        <v>388.16715693999998</v>
      </c>
      <c r="O47" s="145">
        <v>171.76041198999999</v>
      </c>
      <c r="P47" s="146">
        <v>322.88553235000001</v>
      </c>
      <c r="Q47" s="147">
        <v>1.5666816107727892</v>
      </c>
      <c r="S47" s="144">
        <v>1130.0172144000001</v>
      </c>
      <c r="T47" s="146">
        <v>1278.41177541</v>
      </c>
      <c r="U47" s="147">
        <v>0.13132061982683363</v>
      </c>
    </row>
    <row r="48" spans="1:21" ht="7.5" customHeight="1" thickBot="1" x14ac:dyDescent="0.25">
      <c r="B48" s="177"/>
      <c r="C48" s="177"/>
      <c r="D48" s="21"/>
      <c r="E48" s="21"/>
      <c r="F48" s="21"/>
      <c r="G48" s="21"/>
      <c r="H48" s="21"/>
      <c r="I48" s="21"/>
      <c r="J48" s="21"/>
      <c r="K48" s="21"/>
      <c r="L48" s="21"/>
      <c r="M48" s="21"/>
      <c r="N48" s="21"/>
      <c r="O48" s="21"/>
      <c r="P48" s="21"/>
      <c r="Q48" s="70"/>
      <c r="S48" s="21"/>
      <c r="T48" s="21"/>
      <c r="U48" s="70"/>
    </row>
    <row r="49" spans="1:21" x14ac:dyDescent="0.2">
      <c r="A49" s="189" t="s">
        <v>107</v>
      </c>
      <c r="B49" s="149" t="s">
        <v>108</v>
      </c>
      <c r="C49" s="150"/>
      <c r="D49" s="205">
        <v>606.90872406999995</v>
      </c>
      <c r="E49" s="21"/>
      <c r="F49" s="205">
        <v>-292.55482354999998</v>
      </c>
      <c r="G49" s="205">
        <v>82.141174449999994</v>
      </c>
      <c r="H49" s="205">
        <v>380.91335697</v>
      </c>
      <c r="I49" s="205">
        <v>-629.19431967000003</v>
      </c>
      <c r="J49" s="21"/>
      <c r="K49" s="205">
        <v>-458.69461180000002</v>
      </c>
      <c r="L49" s="21"/>
      <c r="M49" s="205">
        <v>331.11353029999998</v>
      </c>
      <c r="N49" s="205">
        <v>159.25045299999999</v>
      </c>
      <c r="O49" s="205">
        <v>-789.9888823</v>
      </c>
      <c r="P49" s="152">
        <v>1256.17716673</v>
      </c>
      <c r="Q49" s="77">
        <v>2.9964852311267527</v>
      </c>
      <c r="S49" s="205">
        <v>-458.69461180000002</v>
      </c>
      <c r="T49" s="152">
        <v>956.55226773000004</v>
      </c>
      <c r="U49" s="77">
        <v>3.0853793419903437</v>
      </c>
    </row>
    <row r="50" spans="1:21" x14ac:dyDescent="0.2">
      <c r="A50" s="1" t="s">
        <v>109</v>
      </c>
      <c r="B50" s="206" t="s">
        <v>110</v>
      </c>
      <c r="C50" s="181"/>
      <c r="D50" s="30">
        <v>-587.86379556999998</v>
      </c>
      <c r="E50" s="21"/>
      <c r="F50" s="30">
        <v>313.02046802000001</v>
      </c>
      <c r="G50" s="30">
        <v>-81.040989740000001</v>
      </c>
      <c r="H50" s="30">
        <v>-380.45951266999998</v>
      </c>
      <c r="I50" s="30">
        <v>680.70618705000004</v>
      </c>
      <c r="J50" s="21"/>
      <c r="K50" s="30">
        <v>532.22615266000003</v>
      </c>
      <c r="L50" s="21"/>
      <c r="M50" s="30">
        <v>-341.81315838</v>
      </c>
      <c r="N50" s="30">
        <v>-176.91306524000001</v>
      </c>
      <c r="O50" s="30">
        <v>801.28279673999998</v>
      </c>
      <c r="P50" s="31">
        <v>-1311.80520069</v>
      </c>
      <c r="Q50" s="60">
        <v>-2.9271239569233467</v>
      </c>
      <c r="S50" s="154">
        <v>532.22615266000003</v>
      </c>
      <c r="T50" s="31">
        <v>-1029.2486275700001</v>
      </c>
      <c r="U50" s="60">
        <v>-2.9338557912382615</v>
      </c>
    </row>
    <row r="51" spans="1:21" x14ac:dyDescent="0.2">
      <c r="A51" s="1" t="s">
        <v>111</v>
      </c>
      <c r="B51" s="206" t="s">
        <v>112</v>
      </c>
      <c r="C51" s="181"/>
      <c r="D51" s="30">
        <v>-35.74852989</v>
      </c>
      <c r="E51" s="21"/>
      <c r="F51" s="30">
        <v>3.8043139099999999</v>
      </c>
      <c r="G51" s="30">
        <v>10.48409058</v>
      </c>
      <c r="H51" s="30">
        <v>-35.981692500000001</v>
      </c>
      <c r="I51" s="30">
        <v>34.869947889999999</v>
      </c>
      <c r="J51" s="21"/>
      <c r="K51" s="30">
        <v>13.176659880000001</v>
      </c>
      <c r="L51" s="21"/>
      <c r="M51" s="30">
        <v>-18.00408629</v>
      </c>
      <c r="N51" s="30">
        <v>-8.1533310599999993</v>
      </c>
      <c r="O51" s="30">
        <v>55.518754440000002</v>
      </c>
      <c r="P51" s="31">
        <v>-35.489067040000002</v>
      </c>
      <c r="Q51" s="60">
        <v>-2.0177550924926262</v>
      </c>
      <c r="S51" s="154">
        <v>13.176659880000001</v>
      </c>
      <c r="T51" s="31">
        <v>-6.12772995</v>
      </c>
      <c r="U51" s="60">
        <v>-1.4650442529294458</v>
      </c>
    </row>
    <row r="52" spans="1:21" s="14" customFormat="1" ht="13.5" customHeight="1" thickBot="1" x14ac:dyDescent="0.25">
      <c r="A52" s="188"/>
      <c r="B52" s="188" t="s">
        <v>113</v>
      </c>
      <c r="C52" s="177"/>
      <c r="D52" s="159">
        <v>-16.703601389999999</v>
      </c>
      <c r="E52" s="15"/>
      <c r="F52" s="159">
        <v>24.269958379999998</v>
      </c>
      <c r="G52" s="159">
        <v>11.584275290000001</v>
      </c>
      <c r="H52" s="159">
        <v>-35.527848200000001</v>
      </c>
      <c r="I52" s="159">
        <v>86.381815270000004</v>
      </c>
      <c r="J52" s="15"/>
      <c r="K52" s="159">
        <v>86.708200739999995</v>
      </c>
      <c r="L52" s="15"/>
      <c r="M52" s="159">
        <v>-28.70371437</v>
      </c>
      <c r="N52" s="159">
        <v>-25.815943300000001</v>
      </c>
      <c r="O52" s="159">
        <v>66.812668880000004</v>
      </c>
      <c r="P52" s="160">
        <v>-91.117101000000005</v>
      </c>
      <c r="Q52" s="82">
        <v>-2.0548180854407736</v>
      </c>
      <c r="S52" s="158">
        <v>86.708200739999995</v>
      </c>
      <c r="T52" s="160">
        <v>-78.824089790000002</v>
      </c>
      <c r="U52" s="82">
        <v>-1.9090730647999377</v>
      </c>
    </row>
    <row r="53" spans="1:21" ht="7.5" customHeight="1" thickBot="1" x14ac:dyDescent="0.25">
      <c r="B53" s="177"/>
      <c r="C53" s="177"/>
      <c r="D53" s="21"/>
      <c r="E53" s="21"/>
      <c r="F53" s="21"/>
      <c r="G53" s="21"/>
      <c r="H53" s="21"/>
      <c r="I53" s="21"/>
      <c r="J53" s="21"/>
      <c r="K53" s="21"/>
      <c r="L53" s="21"/>
      <c r="M53" s="21"/>
      <c r="N53" s="21"/>
      <c r="O53" s="21"/>
      <c r="P53" s="21"/>
      <c r="Q53" s="70"/>
      <c r="S53" s="21"/>
      <c r="T53" s="21"/>
      <c r="U53" s="70"/>
    </row>
    <row r="54" spans="1:21" x14ac:dyDescent="0.2">
      <c r="A54" s="189" t="s">
        <v>114</v>
      </c>
      <c r="B54" s="207" t="s">
        <v>115</v>
      </c>
      <c r="C54" s="181"/>
      <c r="D54" s="40">
        <v>1468.03675215</v>
      </c>
      <c r="E54" s="21"/>
      <c r="F54" s="40">
        <v>172.86435990000001</v>
      </c>
      <c r="G54" s="40">
        <v>74.354988149999997</v>
      </c>
      <c r="H54" s="40">
        <v>189.37709919</v>
      </c>
      <c r="I54" s="40">
        <v>305.38640658000003</v>
      </c>
      <c r="J54" s="21"/>
      <c r="K54" s="40">
        <v>741.98285381999995</v>
      </c>
      <c r="L54" s="21"/>
      <c r="M54" s="40">
        <v>307.36849289000003</v>
      </c>
      <c r="N54" s="40">
        <v>190.19118846999999</v>
      </c>
      <c r="O54" s="40">
        <v>98.162501599999999</v>
      </c>
      <c r="P54" s="152">
        <v>307.44887234999999</v>
      </c>
      <c r="Q54" s="77">
        <v>6.7536266368151852E-3</v>
      </c>
      <c r="S54" s="151">
        <v>741.98285381999995</v>
      </c>
      <c r="T54" s="152">
        <v>903.17105531000004</v>
      </c>
      <c r="U54" s="77">
        <v>0.21723979288759046</v>
      </c>
    </row>
    <row r="55" spans="1:21" x14ac:dyDescent="0.2">
      <c r="A55" s="1" t="s">
        <v>116</v>
      </c>
      <c r="B55" s="206" t="s">
        <v>117</v>
      </c>
      <c r="C55" s="181"/>
      <c r="D55" s="30">
        <v>-1914.5056322099999</v>
      </c>
      <c r="E55" s="21"/>
      <c r="F55" s="30">
        <v>-364.95307822000001</v>
      </c>
      <c r="G55" s="30">
        <v>-348.49231244999999</v>
      </c>
      <c r="H55" s="30">
        <v>-545.47767911999995</v>
      </c>
      <c r="I55" s="30">
        <v>-865.86049553999999</v>
      </c>
      <c r="J55" s="21"/>
      <c r="K55" s="30">
        <v>-2124.7835653299999</v>
      </c>
      <c r="L55" s="21"/>
      <c r="M55" s="30">
        <v>-534.32191011999998</v>
      </c>
      <c r="N55" s="30">
        <v>-496.89810905000002</v>
      </c>
      <c r="O55" s="30">
        <v>-600.12826443999995</v>
      </c>
      <c r="P55" s="31">
        <v>-672.28532147999999</v>
      </c>
      <c r="Q55" s="60">
        <v>0.22356392866644814</v>
      </c>
      <c r="S55" s="154">
        <v>-2124.7835653299999</v>
      </c>
      <c r="T55" s="31">
        <v>-2303.6336050899999</v>
      </c>
      <c r="U55" s="60">
        <v>-8.4173297778789485E-2</v>
      </c>
    </row>
    <row r="56" spans="1:21" s="14" customFormat="1" ht="13.5" customHeight="1" thickBot="1" x14ac:dyDescent="0.25">
      <c r="A56" s="188"/>
      <c r="B56" s="188" t="s">
        <v>118</v>
      </c>
      <c r="C56" s="177"/>
      <c r="D56" s="159">
        <v>-446.46888006</v>
      </c>
      <c r="E56" s="15"/>
      <c r="F56" s="159">
        <v>-192.08871832</v>
      </c>
      <c r="G56" s="159">
        <v>-274.13732429999999</v>
      </c>
      <c r="H56" s="159">
        <v>-356.10057992999998</v>
      </c>
      <c r="I56" s="159">
        <v>-560.47408896000002</v>
      </c>
      <c r="J56" s="15"/>
      <c r="K56" s="159">
        <v>-1382.8007115099999</v>
      </c>
      <c r="L56" s="15"/>
      <c r="M56" s="159">
        <v>-226.95341723000001</v>
      </c>
      <c r="N56" s="159">
        <v>-306.70692057999997</v>
      </c>
      <c r="O56" s="159">
        <v>-501.96576284000002</v>
      </c>
      <c r="P56" s="160">
        <v>-364.83644913000001</v>
      </c>
      <c r="Q56" s="82">
        <v>0.34905742064369066</v>
      </c>
      <c r="S56" s="158">
        <v>-1382.8007115099999</v>
      </c>
      <c r="T56" s="160">
        <v>-1400.46254978</v>
      </c>
      <c r="U56" s="82">
        <v>-1.277251170250961E-2</v>
      </c>
    </row>
    <row r="57" spans="1:21" ht="5.25" customHeight="1" thickBot="1" x14ac:dyDescent="0.25">
      <c r="B57" s="177"/>
      <c r="C57" s="177"/>
      <c r="D57" s="21"/>
      <c r="E57" s="21"/>
      <c r="F57" s="21"/>
      <c r="G57" s="21"/>
      <c r="H57" s="21"/>
      <c r="I57" s="21"/>
      <c r="J57" s="21"/>
      <c r="K57" s="21"/>
      <c r="L57" s="21"/>
      <c r="M57" s="21"/>
      <c r="N57" s="21"/>
      <c r="O57" s="21"/>
      <c r="P57" s="21"/>
      <c r="Q57" s="70"/>
      <c r="S57" s="21"/>
      <c r="T57" s="21"/>
      <c r="U57" s="70"/>
    </row>
    <row r="58" spans="1:21" s="14" customFormat="1" ht="13.5" customHeight="1" thickBot="1" x14ac:dyDescent="0.25">
      <c r="A58" s="208"/>
      <c r="B58" s="208" t="s">
        <v>119</v>
      </c>
      <c r="C58" s="209"/>
      <c r="D58" s="145">
        <v>2815.1736574800002</v>
      </c>
      <c r="E58" s="15"/>
      <c r="F58" s="145">
        <v>1042.7972408200001</v>
      </c>
      <c r="G58" s="145">
        <v>914.66928003999999</v>
      </c>
      <c r="H58" s="145">
        <v>802.06663028000003</v>
      </c>
      <c r="I58" s="145">
        <v>308.26825835</v>
      </c>
      <c r="J58" s="15"/>
      <c r="K58" s="145">
        <v>3067.80140949</v>
      </c>
      <c r="L58" s="15"/>
      <c r="M58" s="145">
        <v>1227.9374292800001</v>
      </c>
      <c r="N58" s="145">
        <v>1287.2722210300001</v>
      </c>
      <c r="O58" s="145">
        <v>1161.5683507700001</v>
      </c>
      <c r="P58" s="146">
        <v>1236.2093826800001</v>
      </c>
      <c r="Q58" s="147">
        <v>3.0101740908933907</v>
      </c>
      <c r="S58" s="144">
        <v>3067.80140949</v>
      </c>
      <c r="T58" s="146">
        <v>4912.9873837599998</v>
      </c>
      <c r="U58" s="147">
        <v>0.60146852027711561</v>
      </c>
    </row>
    <row r="59" spans="1:21" ht="7.5" customHeight="1" thickBot="1" x14ac:dyDescent="0.25">
      <c r="B59" s="209"/>
      <c r="C59" s="209"/>
      <c r="D59" s="21"/>
      <c r="E59" s="21"/>
      <c r="F59" s="21"/>
      <c r="G59" s="21"/>
      <c r="H59" s="21"/>
      <c r="I59" s="21"/>
      <c r="J59" s="21"/>
      <c r="K59" s="21"/>
      <c r="L59" s="21"/>
      <c r="M59" s="21"/>
      <c r="N59" s="21"/>
      <c r="O59" s="21"/>
      <c r="P59" s="21"/>
      <c r="Q59" s="70"/>
      <c r="S59" s="21"/>
      <c r="T59" s="21"/>
      <c r="U59" s="70"/>
    </row>
    <row r="60" spans="1:21" x14ac:dyDescent="0.2">
      <c r="A60" s="189" t="s">
        <v>120</v>
      </c>
      <c r="B60" s="210" t="s">
        <v>121</v>
      </c>
      <c r="C60" s="211"/>
      <c r="D60" s="205">
        <v>0</v>
      </c>
      <c r="E60" s="21"/>
      <c r="F60" s="205">
        <v>0</v>
      </c>
      <c r="G60" s="205">
        <v>0</v>
      </c>
      <c r="H60" s="205">
        <v>0</v>
      </c>
      <c r="I60" s="205">
        <v>0</v>
      </c>
      <c r="J60" s="21"/>
      <c r="K60" s="205">
        <v>0</v>
      </c>
      <c r="L60" s="21"/>
      <c r="M60" s="205">
        <v>0</v>
      </c>
      <c r="N60" s="205">
        <v>0</v>
      </c>
      <c r="O60" s="205">
        <v>-7.0918400000000003E-3</v>
      </c>
      <c r="P60" s="212">
        <v>0</v>
      </c>
      <c r="Q60" s="213" t="s">
        <v>122</v>
      </c>
      <c r="S60" s="205">
        <v>0</v>
      </c>
      <c r="T60" s="212">
        <v>-7.0918400000000003E-3</v>
      </c>
      <c r="U60" s="213" t="s">
        <v>122</v>
      </c>
    </row>
    <row r="61" spans="1:21" s="14" customFormat="1" ht="13.5" customHeight="1" thickBot="1" x14ac:dyDescent="0.25">
      <c r="A61" s="214"/>
      <c r="B61" s="214" t="s">
        <v>41</v>
      </c>
      <c r="C61" s="209"/>
      <c r="D61" s="159">
        <v>2815.1736574800002</v>
      </c>
      <c r="E61" s="15"/>
      <c r="F61" s="159">
        <v>1042.7972408200001</v>
      </c>
      <c r="G61" s="159">
        <v>914.66928003999999</v>
      </c>
      <c r="H61" s="159">
        <v>802.06663028000003</v>
      </c>
      <c r="I61" s="159">
        <v>308.26825835</v>
      </c>
      <c r="J61" s="15"/>
      <c r="K61" s="159">
        <v>3067.80140949</v>
      </c>
      <c r="L61" s="15"/>
      <c r="M61" s="159">
        <v>1227.9374292800001</v>
      </c>
      <c r="N61" s="159">
        <v>1287.2722210300001</v>
      </c>
      <c r="O61" s="159">
        <v>1161.5612589299999</v>
      </c>
      <c r="P61" s="160">
        <v>1236.2093826800001</v>
      </c>
      <c r="Q61" s="82">
        <v>3.0101740908933907</v>
      </c>
      <c r="S61" s="158">
        <v>3067.80140949</v>
      </c>
      <c r="T61" s="160">
        <v>4912.9802919200001</v>
      </c>
      <c r="U61" s="82">
        <v>0.60146620857598077</v>
      </c>
    </row>
    <row r="62" spans="1:21" ht="7.5" customHeight="1" thickBot="1" x14ac:dyDescent="0.25">
      <c r="B62" s="209"/>
      <c r="C62" s="209"/>
      <c r="D62" s="21"/>
      <c r="E62" s="21"/>
      <c r="F62" s="21"/>
      <c r="G62" s="21"/>
      <c r="H62" s="21"/>
      <c r="I62" s="21"/>
      <c r="J62" s="21"/>
      <c r="K62" s="21"/>
      <c r="L62" s="21"/>
      <c r="M62" s="21"/>
      <c r="N62" s="21"/>
      <c r="O62" s="21"/>
      <c r="P62" s="21"/>
      <c r="Q62" s="70"/>
      <c r="S62" s="21"/>
      <c r="T62" s="21"/>
      <c r="U62" s="70"/>
    </row>
    <row r="63" spans="1:21" x14ac:dyDescent="0.2">
      <c r="A63" s="189" t="s">
        <v>123</v>
      </c>
      <c r="B63" s="215" t="s">
        <v>124</v>
      </c>
      <c r="C63" s="216"/>
      <c r="D63" s="40">
        <v>-181.79194208000001</v>
      </c>
      <c r="E63" s="21"/>
      <c r="F63" s="40">
        <v>-60.58486851</v>
      </c>
      <c r="G63" s="40">
        <v>-59.606636780000002</v>
      </c>
      <c r="H63" s="40">
        <v>-54.454558740000003</v>
      </c>
      <c r="I63" s="40">
        <v>-59.012505419999997</v>
      </c>
      <c r="J63" s="21"/>
      <c r="K63" s="40">
        <v>-233.65856944999999</v>
      </c>
      <c r="L63" s="21"/>
      <c r="M63" s="40">
        <v>-58.521050150000001</v>
      </c>
      <c r="N63" s="40">
        <v>-57.940354229999997</v>
      </c>
      <c r="O63" s="40">
        <v>-53.586235180000003</v>
      </c>
      <c r="P63" s="152">
        <v>-56.691200019999997</v>
      </c>
      <c r="Q63" s="77">
        <v>3.9335821847910964E-2</v>
      </c>
      <c r="S63" s="151">
        <v>-233.65856944999999</v>
      </c>
      <c r="T63" s="152">
        <v>-226.73883957999999</v>
      </c>
      <c r="U63" s="77">
        <v>2.9614706134202938E-2</v>
      </c>
    </row>
    <row r="64" spans="1:21" x14ac:dyDescent="0.2">
      <c r="A64" s="1" t="s">
        <v>125</v>
      </c>
      <c r="B64" s="217" t="s">
        <v>126</v>
      </c>
      <c r="C64" s="216"/>
      <c r="D64" s="30">
        <v>-730.98337898</v>
      </c>
      <c r="E64" s="21"/>
      <c r="F64" s="30">
        <v>-248.64813290999999</v>
      </c>
      <c r="G64" s="30">
        <v>-200.96792010999999</v>
      </c>
      <c r="H64" s="30">
        <v>-90.663746860000003</v>
      </c>
      <c r="I64" s="30">
        <v>251.46704267999999</v>
      </c>
      <c r="J64" s="21"/>
      <c r="K64" s="30">
        <v>-288.81275720000002</v>
      </c>
      <c r="L64" s="21"/>
      <c r="M64" s="30">
        <v>-333.43259023000002</v>
      </c>
      <c r="N64" s="30">
        <v>-358.50723390000002</v>
      </c>
      <c r="O64" s="30">
        <v>-208.84508485999999</v>
      </c>
      <c r="P64" s="31">
        <v>-501.41385410999999</v>
      </c>
      <c r="Q64" s="60">
        <v>-2.9939545507284047</v>
      </c>
      <c r="S64" s="154">
        <v>-288.81275720000002</v>
      </c>
      <c r="T64" s="31">
        <v>-1402.1987631</v>
      </c>
      <c r="U64" s="60">
        <v>-3.8550444124910692</v>
      </c>
    </row>
    <row r="65" spans="1:29" ht="13.5" customHeight="1" x14ac:dyDescent="0.2">
      <c r="A65" s="209"/>
      <c r="B65" s="209" t="s">
        <v>127</v>
      </c>
      <c r="C65" s="209"/>
      <c r="D65" s="26">
        <v>1902.3983364200001</v>
      </c>
      <c r="E65" s="15"/>
      <c r="F65" s="26">
        <v>733.56423940000002</v>
      </c>
      <c r="G65" s="26">
        <v>654.09472315000005</v>
      </c>
      <c r="H65" s="26">
        <v>656.94832468000004</v>
      </c>
      <c r="I65" s="26">
        <v>500.72279560999999</v>
      </c>
      <c r="J65" s="15"/>
      <c r="K65" s="26">
        <v>2545.3300828400002</v>
      </c>
      <c r="L65" s="15"/>
      <c r="M65" s="26">
        <v>835.98378890000004</v>
      </c>
      <c r="N65" s="26">
        <v>870.82463289999998</v>
      </c>
      <c r="O65" s="26">
        <v>899.12993888999995</v>
      </c>
      <c r="P65" s="27">
        <v>678.10432854999999</v>
      </c>
      <c r="Q65" s="64">
        <v>0.35425096379705845</v>
      </c>
      <c r="R65" s="14"/>
      <c r="S65" s="218">
        <v>2545.3300828400002</v>
      </c>
      <c r="T65" s="27">
        <v>3284.0426892400001</v>
      </c>
      <c r="U65" s="64">
        <v>0.29022271468059158</v>
      </c>
      <c r="V65" s="14"/>
      <c r="W65" s="14"/>
      <c r="X65" s="14"/>
      <c r="Y65" s="14"/>
      <c r="Z65" s="14"/>
      <c r="AA65" s="14"/>
      <c r="AB65" s="14"/>
      <c r="AC65" s="14"/>
    </row>
    <row r="66" spans="1:29" x14ac:dyDescent="0.2">
      <c r="B66" s="206" t="s">
        <v>128</v>
      </c>
      <c r="C66" s="181"/>
      <c r="D66" s="30">
        <v>1195.9114586000001</v>
      </c>
      <c r="E66" s="21"/>
      <c r="F66" s="30">
        <v>310.65312016000001</v>
      </c>
      <c r="G66" s="30">
        <v>250.12103736</v>
      </c>
      <c r="H66" s="30">
        <v>204.55466738000001</v>
      </c>
      <c r="I66" s="30">
        <v>198.68995845000001</v>
      </c>
      <c r="J66" s="21"/>
      <c r="K66" s="30">
        <v>964.01878335000004</v>
      </c>
      <c r="L66" s="21"/>
      <c r="M66" s="30">
        <v>260.06995938</v>
      </c>
      <c r="N66" s="30">
        <v>357.05641546999999</v>
      </c>
      <c r="O66" s="30">
        <v>396.51380362999998</v>
      </c>
      <c r="P66" s="31">
        <v>293.84045987000002</v>
      </c>
      <c r="Q66" s="60">
        <v>0.47888933171197212</v>
      </c>
      <c r="S66" s="154">
        <v>964.01878335000004</v>
      </c>
      <c r="T66" s="31">
        <v>1307.4806383499999</v>
      </c>
      <c r="U66" s="60">
        <v>0.35628128925710095</v>
      </c>
    </row>
    <row r="67" spans="1:29" s="14" customFormat="1" ht="13.5" customHeight="1" thickBot="1" x14ac:dyDescent="0.25">
      <c r="A67" s="219"/>
      <c r="B67" s="186" t="s">
        <v>129</v>
      </c>
      <c r="C67" s="177"/>
      <c r="D67" s="159">
        <v>706.48687782000002</v>
      </c>
      <c r="E67" s="15"/>
      <c r="F67" s="159">
        <v>422.91111924</v>
      </c>
      <c r="G67" s="159">
        <v>403.97368578999999</v>
      </c>
      <c r="H67" s="159">
        <v>452.39365729999997</v>
      </c>
      <c r="I67" s="159">
        <v>302.03283715999999</v>
      </c>
      <c r="J67" s="15"/>
      <c r="K67" s="159">
        <v>1581.31129949</v>
      </c>
      <c r="L67" s="15"/>
      <c r="M67" s="159">
        <v>575.91382952000004</v>
      </c>
      <c r="N67" s="159">
        <v>513.76821743000005</v>
      </c>
      <c r="O67" s="159">
        <v>502.61613526000002</v>
      </c>
      <c r="P67" s="160">
        <v>384.26386867999997</v>
      </c>
      <c r="Q67" s="82">
        <v>0.27225858053453511</v>
      </c>
      <c r="S67" s="158">
        <v>1581.31129949</v>
      </c>
      <c r="T67" s="160">
        <v>1976.5620508899999</v>
      </c>
      <c r="U67" s="82">
        <v>0.24995125977249075</v>
      </c>
    </row>
    <row r="68" spans="1:29" ht="22.5" customHeight="1" thickBot="1" x14ac:dyDescent="0.25">
      <c r="Q68" s="70"/>
      <c r="U68" s="70"/>
    </row>
    <row r="69" spans="1:29" s="14" customFormat="1" ht="13.5" customHeight="1" x14ac:dyDescent="0.2">
      <c r="A69" s="220"/>
      <c r="B69" s="221" t="s">
        <v>130</v>
      </c>
      <c r="D69" s="17">
        <v>0.95179838156526686</v>
      </c>
      <c r="E69" s="121"/>
      <c r="F69" s="17">
        <v>0.9347487920996993</v>
      </c>
      <c r="G69" s="17">
        <v>0.9387192758705043</v>
      </c>
      <c r="H69" s="17">
        <v>0.93324831088815707</v>
      </c>
      <c r="I69" s="17">
        <v>0.96278243651103479</v>
      </c>
      <c r="J69" s="121"/>
      <c r="K69" s="17">
        <v>0.94260202733457521</v>
      </c>
      <c r="L69" s="121"/>
      <c r="M69" s="17">
        <v>0.90811301007838052</v>
      </c>
      <c r="N69" s="17">
        <v>0.91581758802383284</v>
      </c>
      <c r="O69" s="17">
        <v>0.91155184420260638</v>
      </c>
      <c r="P69" s="223">
        <v>0.87890845242271731</v>
      </c>
      <c r="Q69" s="54">
        <v>-8.3873984088317477E-2</v>
      </c>
      <c r="R69" s="224" t="s">
        <v>30</v>
      </c>
      <c r="S69" s="222">
        <v>0.94260202733457521</v>
      </c>
      <c r="T69" s="223">
        <v>0.90338098030198388</v>
      </c>
      <c r="U69" s="54">
        <v>-3.9221047032591327E-2</v>
      </c>
      <c r="V69" s="226" t="s">
        <v>30</v>
      </c>
    </row>
    <row r="70" spans="1:29" x14ac:dyDescent="0.2">
      <c r="B70" s="227" t="s">
        <v>131</v>
      </c>
      <c r="C70" s="130"/>
      <c r="D70" s="32">
        <v>0.8262079836931755</v>
      </c>
      <c r="E70" s="37"/>
      <c r="F70" s="32">
        <v>0.82593869224856853</v>
      </c>
      <c r="G70" s="32">
        <v>0.77867715227991119</v>
      </c>
      <c r="H70" s="32">
        <v>0.82157069571343533</v>
      </c>
      <c r="I70" s="32">
        <v>0.81260090789781192</v>
      </c>
      <c r="J70" s="37"/>
      <c r="K70" s="228">
        <v>0.8104148445251439</v>
      </c>
      <c r="L70" s="37"/>
      <c r="M70" s="228">
        <v>0.78970132190050835</v>
      </c>
      <c r="N70" s="228">
        <v>0.76807233491690674</v>
      </c>
      <c r="O70" s="228">
        <v>0.78771969302118316</v>
      </c>
      <c r="P70" s="44">
        <v>0.7119056063244551</v>
      </c>
      <c r="Q70" s="60">
        <v>-0.10069530157335682</v>
      </c>
      <c r="R70" s="229" t="s">
        <v>30</v>
      </c>
      <c r="S70" s="228">
        <v>0.8104148445251439</v>
      </c>
      <c r="T70" s="44">
        <v>0.76397281922571858</v>
      </c>
      <c r="U70" s="60">
        <v>-4.6442025299425316E-2</v>
      </c>
      <c r="V70" s="229" t="s">
        <v>30</v>
      </c>
    </row>
    <row r="71" spans="1:29" ht="13.5" thickBot="1" x14ac:dyDescent="0.25">
      <c r="A71" s="230"/>
      <c r="B71" s="230" t="s">
        <v>132</v>
      </c>
      <c r="C71" s="73"/>
      <c r="D71" s="36">
        <v>0.12559039787209145</v>
      </c>
      <c r="E71" s="37"/>
      <c r="F71" s="36">
        <v>0.10881009985113088</v>
      </c>
      <c r="G71" s="36">
        <v>0.16004212359059311</v>
      </c>
      <c r="H71" s="36">
        <v>0.11167761517472148</v>
      </c>
      <c r="I71" s="36">
        <v>0.15018152861322293</v>
      </c>
      <c r="J71" s="37"/>
      <c r="K71" s="36">
        <v>0.13218718280943118</v>
      </c>
      <c r="L71" s="37"/>
      <c r="M71" s="36">
        <v>0.11841168817787213</v>
      </c>
      <c r="N71" s="36">
        <v>0.14774525310692602</v>
      </c>
      <c r="O71" s="36">
        <v>0.12383215118142327</v>
      </c>
      <c r="P71" s="49">
        <v>0.16700284609826224</v>
      </c>
      <c r="Q71" s="69">
        <v>1.6821317485039317E-2</v>
      </c>
      <c r="R71" s="232" t="s">
        <v>30</v>
      </c>
      <c r="S71" s="231">
        <v>0.13218718280943118</v>
      </c>
      <c r="T71" s="49">
        <v>0.1394081610762655</v>
      </c>
      <c r="U71" s="69">
        <v>7.2209782668343214E-3</v>
      </c>
      <c r="V71" s="234" t="s">
        <v>30</v>
      </c>
    </row>
    <row r="72" spans="1:29" ht="7.5" customHeight="1" thickBot="1" x14ac:dyDescent="0.25">
      <c r="B72" s="14"/>
      <c r="C72" s="14"/>
      <c r="Q72" s="70"/>
      <c r="U72" s="70"/>
    </row>
    <row r="73" spans="1:29" x14ac:dyDescent="0.2">
      <c r="A73" s="189"/>
      <c r="B73" s="235" t="s">
        <v>133</v>
      </c>
      <c r="C73" s="130"/>
      <c r="D73" s="40">
        <v>4065.7954317099998</v>
      </c>
      <c r="E73" s="21"/>
      <c r="F73" s="40">
        <v>1019.1676581299999</v>
      </c>
      <c r="G73" s="40">
        <v>1106.5573149300001</v>
      </c>
      <c r="H73" s="40">
        <v>1112.9352542900001</v>
      </c>
      <c r="I73" s="40">
        <v>1194.6476837499999</v>
      </c>
      <c r="J73" s="21"/>
      <c r="K73" s="40">
        <v>4433.3079110999997</v>
      </c>
      <c r="L73" s="21"/>
      <c r="M73" s="40">
        <v>1204.69263497</v>
      </c>
      <c r="N73" s="40">
        <v>1245.1278567899999</v>
      </c>
      <c r="O73" s="40">
        <v>1257.10723749</v>
      </c>
      <c r="P73" s="152">
        <v>1381.1613990799999</v>
      </c>
      <c r="Q73" s="77">
        <v>0.15612445231093847</v>
      </c>
      <c r="S73" s="151">
        <v>4433.3079110999997</v>
      </c>
      <c r="T73" s="152">
        <v>5088.0891283299998</v>
      </c>
      <c r="U73" s="77">
        <v>0.14769585834328719</v>
      </c>
    </row>
    <row r="74" spans="1:29" x14ac:dyDescent="0.2">
      <c r="A74" s="236"/>
      <c r="B74" s="227" t="s">
        <v>134</v>
      </c>
      <c r="C74" s="130"/>
      <c r="D74" s="30">
        <v>-1381.14715785</v>
      </c>
      <c r="E74" s="21"/>
      <c r="F74" s="30">
        <v>-176.50625973999999</v>
      </c>
      <c r="G74" s="30">
        <v>-56.079751940000001</v>
      </c>
      <c r="H74" s="30">
        <v>-92.997643920000002</v>
      </c>
      <c r="I74" s="30">
        <v>-511.91425084000002</v>
      </c>
      <c r="J74" s="21"/>
      <c r="K74" s="199">
        <v>-837.49790643999995</v>
      </c>
      <c r="L74" s="21"/>
      <c r="M74" s="199">
        <v>45.80246399</v>
      </c>
      <c r="N74" s="199">
        <v>-124.54977529999999</v>
      </c>
      <c r="O74" s="199">
        <v>-127.24952196</v>
      </c>
      <c r="P74" s="31">
        <v>-294.05295583999998</v>
      </c>
      <c r="Q74" s="60">
        <v>0.42558161770748026</v>
      </c>
      <c r="S74" s="199">
        <v>-837.49790643999995</v>
      </c>
      <c r="T74" s="31">
        <v>-500.04978911000001</v>
      </c>
      <c r="U74" s="60">
        <v>0.40292413238907054</v>
      </c>
    </row>
    <row r="75" spans="1:29" s="14" customFormat="1" ht="13.5" customHeight="1" thickBot="1" x14ac:dyDescent="0.25">
      <c r="A75" s="237"/>
      <c r="B75" s="237" t="s">
        <v>53</v>
      </c>
      <c r="C75" s="50"/>
      <c r="D75" s="238">
        <v>1.7403188E-2</v>
      </c>
      <c r="E75" s="121"/>
      <c r="F75" s="238">
        <v>2.3761041E-2</v>
      </c>
      <c r="G75" s="238">
        <v>2.9558118000000001E-2</v>
      </c>
      <c r="H75" s="238">
        <v>2.8546306E-2</v>
      </c>
      <c r="I75" s="238">
        <v>1.7403576E-2</v>
      </c>
      <c r="J75" s="121"/>
      <c r="K75" s="239">
        <v>2.4624955E-2</v>
      </c>
      <c r="L75" s="121"/>
      <c r="M75" s="239">
        <v>3.4104348E-2</v>
      </c>
      <c r="N75" s="239">
        <v>2.9471519000000002E-2</v>
      </c>
      <c r="O75" s="239">
        <v>2.6115869999999999E-2</v>
      </c>
      <c r="P75" s="240">
        <v>2.1606338999999999E-2</v>
      </c>
      <c r="Q75" s="82">
        <v>4.2027629999999983E-3</v>
      </c>
      <c r="R75" s="241" t="s">
        <v>30</v>
      </c>
      <c r="S75" s="239">
        <v>2.4624955E-2</v>
      </c>
      <c r="T75" s="240">
        <v>2.774194E-2</v>
      </c>
      <c r="U75" s="82">
        <v>3.1169849999999992E-3</v>
      </c>
      <c r="V75" s="242" t="s">
        <v>30</v>
      </c>
    </row>
    <row r="76" spans="1:29" ht="7.5" customHeight="1" thickBot="1" x14ac:dyDescent="0.25">
      <c r="Q76" s="70"/>
      <c r="U76" s="70"/>
    </row>
    <row r="77" spans="1:29" x14ac:dyDescent="0.2">
      <c r="A77" s="243"/>
      <c r="B77" s="243" t="s">
        <v>135</v>
      </c>
      <c r="C77" s="73"/>
      <c r="D77" s="41">
        <v>0.277583525</v>
      </c>
      <c r="E77" s="37"/>
      <c r="F77" s="41">
        <v>0.25315109000000002</v>
      </c>
      <c r="G77" s="41">
        <v>0.235032979</v>
      </c>
      <c r="H77" s="41">
        <v>0.121271111</v>
      </c>
      <c r="I77" s="41">
        <v>-1.0088715699999999</v>
      </c>
      <c r="J77" s="37"/>
      <c r="K77" s="41">
        <v>0.101904799</v>
      </c>
      <c r="L77" s="37"/>
      <c r="M77" s="41">
        <v>0.28512734699999998</v>
      </c>
      <c r="N77" s="41">
        <v>0.29162770700000001</v>
      </c>
      <c r="O77" s="41">
        <v>0.18849259300000001</v>
      </c>
      <c r="P77" s="42">
        <v>0.42510057200000001</v>
      </c>
      <c r="Q77" s="77">
        <v>1.433972142</v>
      </c>
      <c r="R77" s="245" t="s">
        <v>30</v>
      </c>
      <c r="S77" s="244">
        <v>0.101904799</v>
      </c>
      <c r="T77" s="42">
        <v>0.29921607300000003</v>
      </c>
      <c r="U77" s="77">
        <v>0.19731127400000004</v>
      </c>
      <c r="V77" s="246" t="s">
        <v>30</v>
      </c>
    </row>
    <row r="78" spans="1:29" s="14" customFormat="1" ht="13.5" customHeight="1" x14ac:dyDescent="0.2">
      <c r="A78" s="247"/>
      <c r="B78" s="247" t="s">
        <v>45</v>
      </c>
      <c r="C78" s="50"/>
      <c r="D78" s="28">
        <v>8.1742724000000003E-2</v>
      </c>
      <c r="E78" s="121"/>
      <c r="F78" s="28">
        <v>0.189173695</v>
      </c>
      <c r="G78" s="28">
        <v>0.175086028</v>
      </c>
      <c r="H78" s="28">
        <v>0.18950024700000001</v>
      </c>
      <c r="I78" s="28">
        <v>0.118845584</v>
      </c>
      <c r="J78" s="120"/>
      <c r="K78" s="248">
        <v>0.16569316000000001</v>
      </c>
      <c r="L78" s="120"/>
      <c r="M78" s="248">
        <v>0.21308759499999999</v>
      </c>
      <c r="N78" s="248">
        <v>0.18509296</v>
      </c>
      <c r="O78" s="248">
        <v>0.17907561899999999</v>
      </c>
      <c r="P78" s="249">
        <v>0.133170175</v>
      </c>
      <c r="Q78" s="64">
        <v>1.4324590999999998E-2</v>
      </c>
      <c r="R78" s="250" t="s">
        <v>30</v>
      </c>
      <c r="S78" s="248">
        <v>0.16569316000000001</v>
      </c>
      <c r="T78" s="249">
        <v>0.17880866200000001</v>
      </c>
      <c r="U78" s="64">
        <v>1.3115502000000001E-2</v>
      </c>
      <c r="V78" s="250" t="s">
        <v>30</v>
      </c>
    </row>
    <row r="79" spans="1:29" ht="14.25" x14ac:dyDescent="0.2">
      <c r="A79" s="251"/>
      <c r="B79" s="227" t="s">
        <v>136</v>
      </c>
      <c r="C79" s="130"/>
      <c r="D79" s="30">
        <v>-70</v>
      </c>
      <c r="E79" s="21"/>
      <c r="F79" s="30">
        <v>-7</v>
      </c>
      <c r="G79" s="30">
        <v>24</v>
      </c>
      <c r="H79" s="30">
        <v>21</v>
      </c>
      <c r="I79" s="30">
        <v>-10</v>
      </c>
      <c r="J79" s="52"/>
      <c r="K79" s="199">
        <v>27</v>
      </c>
      <c r="L79" s="52"/>
      <c r="M79" s="199">
        <v>17</v>
      </c>
      <c r="N79" s="199">
        <v>11</v>
      </c>
      <c r="O79" s="199">
        <v>-21</v>
      </c>
      <c r="P79" s="31">
        <v>6</v>
      </c>
      <c r="Q79" s="30">
        <v>16</v>
      </c>
      <c r="R79" s="199"/>
      <c r="S79" s="199">
        <v>27</v>
      </c>
      <c r="T79" s="31">
        <v>13</v>
      </c>
      <c r="U79" s="30">
        <v>-14</v>
      </c>
      <c r="V79" s="199"/>
    </row>
    <row r="80" spans="1:29" ht="15.75" customHeight="1" thickBot="1" x14ac:dyDescent="0.25">
      <c r="A80" s="252"/>
      <c r="B80" s="33" t="s">
        <v>137</v>
      </c>
      <c r="C80" s="253"/>
      <c r="D80" s="36">
        <v>0.09</v>
      </c>
      <c r="E80" s="37"/>
      <c r="F80" s="36">
        <v>0.192</v>
      </c>
      <c r="G80" s="36">
        <v>0.16500000000000001</v>
      </c>
      <c r="H80" s="36">
        <v>0.18</v>
      </c>
      <c r="I80" s="36">
        <v>0.123</v>
      </c>
      <c r="J80" s="37"/>
      <c r="K80" s="254">
        <v>0.16300000000000001</v>
      </c>
      <c r="L80" s="37"/>
      <c r="M80" s="254">
        <v>0.20699999999999999</v>
      </c>
      <c r="N80" s="254">
        <v>0.18099999999999999</v>
      </c>
      <c r="O80" s="254">
        <v>0.186</v>
      </c>
      <c r="P80" s="49">
        <v>0.13100000000000001</v>
      </c>
      <c r="Q80" s="36">
        <v>8.0000000000000002E-3</v>
      </c>
      <c r="R80" s="255" t="s">
        <v>30</v>
      </c>
      <c r="S80" s="254">
        <v>0.16300000000000001</v>
      </c>
      <c r="T80" s="49">
        <v>0.17799999999999999</v>
      </c>
      <c r="U80" s="36">
        <v>1.4999999999999999E-2</v>
      </c>
      <c r="V80" s="256" t="s">
        <v>30</v>
      </c>
    </row>
    <row r="81" spans="1:3" ht="22.5" customHeight="1" x14ac:dyDescent="0.2"/>
    <row r="82" spans="1:3" ht="14.25" x14ac:dyDescent="0.2">
      <c r="A82" s="556" t="s">
        <v>138</v>
      </c>
      <c r="B82" s="556"/>
      <c r="C82" s="73"/>
    </row>
  </sheetData>
  <mergeCells count="4">
    <mergeCell ref="A1:B1"/>
    <mergeCell ref="A2:B2"/>
    <mergeCell ref="A3:B3"/>
    <mergeCell ref="A82:B82"/>
  </mergeCells>
  <conditionalFormatting sqref="M3:O3 M5:O5 M7:O13 M15:O17 M19:O19 M21:O25 M27:O33 M35:O35 M37:O38 M40:O42 M44:O45 M47:O47 M49:O52 M54:O56 M58:O58 M60:O61 M63:O67 M69:O71 M73:O75 M77:O80">
    <cfRule type="expression" dxfId="31" priority="1">
      <formula>IF(LEN(M$2)=1,TRUE,FALSE)</formula>
    </cfRule>
  </conditionalFormatting>
  <pageMargins left="0.7" right="0.7" top="0.75" bottom="0.75" header="0.3" footer="0.3"/>
  <pageSetup paperSize="8" scale="74" fitToWidth="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66A38-F908-44D6-842C-7DBA48A7219C}">
  <sheetPr>
    <pageSetUpPr fitToPage="1"/>
  </sheetPr>
  <dimension ref="A1:W82"/>
  <sheetViews>
    <sheetView zoomScaleNormal="100" workbookViewId="0">
      <pane xSplit="2" ySplit="4" topLeftCell="I23" activePane="bottomRight" state="frozen"/>
      <selection pane="topRight" activeCell="C1" sqref="C1"/>
      <selection pane="bottomLeft" activeCell="A5" sqref="A5"/>
      <selection pane="bottomRight" activeCell="P85" sqref="P85"/>
    </sheetView>
  </sheetViews>
  <sheetFormatPr defaultColWidth="9.140625" defaultRowHeight="12.75" x14ac:dyDescent="0.2"/>
  <cols>
    <col min="1" max="1" width="4" style="1" customWidth="1"/>
    <col min="2" max="2" width="90.140625" style="1" customWidth="1"/>
    <col min="3" max="3" width="2.85546875" style="1" customWidth="1"/>
    <col min="4" max="4" width="11.42578125" style="1" customWidth="1"/>
    <col min="5" max="5" width="2.85546875" style="1" customWidth="1"/>
    <col min="6" max="7" width="10" style="1" customWidth="1"/>
    <col min="8" max="9" width="10.140625" style="1" customWidth="1"/>
    <col min="10" max="10" width="2.85546875" style="1" customWidth="1"/>
    <col min="11" max="11" width="9.85546875" style="1" customWidth="1"/>
    <col min="12" max="12" width="2.85546875" style="1" customWidth="1"/>
    <col min="13" max="13" width="9.5703125" style="1" customWidth="1"/>
    <col min="14" max="14" width="9.85546875" style="1" customWidth="1"/>
    <col min="15" max="15" width="9.7109375" style="1" customWidth="1"/>
    <col min="16" max="16" width="10.140625" style="1" customWidth="1"/>
    <col min="17" max="17" width="14.28515625" style="1" customWidth="1"/>
    <col min="18" max="18" width="4.28515625" style="1" customWidth="1"/>
    <col min="19" max="19" width="2.85546875" style="1" customWidth="1"/>
    <col min="20" max="20" width="9.7109375" style="1" customWidth="1"/>
    <col min="21" max="21" width="10.140625" style="1" customWidth="1"/>
    <col min="22" max="22" width="14.28515625" style="1" customWidth="1"/>
    <col min="23" max="23" width="4.28515625" style="1" customWidth="1"/>
    <col min="24" max="16384" width="9.140625" style="1"/>
  </cols>
  <sheetData>
    <row r="1" spans="1:22" ht="15.75" x14ac:dyDescent="0.25">
      <c r="A1" s="555" t="s">
        <v>68</v>
      </c>
      <c r="B1" s="555"/>
      <c r="C1" s="138"/>
      <c r="M1" s="1" t="s">
        <v>6</v>
      </c>
      <c r="N1" s="1" t="s">
        <v>6</v>
      </c>
      <c r="O1" s="1" t="s">
        <v>6</v>
      </c>
      <c r="P1" s="1" t="s">
        <v>6</v>
      </c>
      <c r="Q1" s="1" t="s">
        <v>6</v>
      </c>
      <c r="R1" s="1" t="s">
        <v>6</v>
      </c>
      <c r="S1" s="1" t="s">
        <v>6</v>
      </c>
      <c r="T1" s="1" t="s">
        <v>6</v>
      </c>
    </row>
    <row r="2" spans="1:22" x14ac:dyDescent="0.2">
      <c r="A2" s="556" t="s">
        <v>7</v>
      </c>
      <c r="B2" s="556"/>
      <c r="C2" s="73"/>
      <c r="M2" s="1" t="s">
        <v>6</v>
      </c>
      <c r="N2" s="1" t="s">
        <v>6</v>
      </c>
      <c r="O2" s="1" t="s">
        <v>6</v>
      </c>
    </row>
    <row r="3" spans="1:22" ht="27" customHeight="1" thickBot="1" x14ac:dyDescent="0.25">
      <c r="A3" s="558" t="s">
        <v>139</v>
      </c>
      <c r="B3" s="558"/>
      <c r="C3" s="257"/>
      <c r="D3" s="8" t="s">
        <v>8</v>
      </c>
      <c r="E3" s="9"/>
      <c r="F3" s="8" t="s">
        <v>9</v>
      </c>
      <c r="G3" s="8" t="s">
        <v>10</v>
      </c>
      <c r="H3" s="8" t="s">
        <v>11</v>
      </c>
      <c r="I3" s="8" t="s">
        <v>12</v>
      </c>
      <c r="J3" s="7"/>
      <c r="K3" s="8" t="s">
        <v>13</v>
      </c>
      <c r="L3" s="7"/>
      <c r="M3" s="8" t="s">
        <v>14</v>
      </c>
      <c r="N3" s="8" t="s">
        <v>15</v>
      </c>
      <c r="O3" s="8" t="s">
        <v>16</v>
      </c>
      <c r="P3" s="10" t="s">
        <v>17</v>
      </c>
      <c r="Q3" s="8" t="s">
        <v>18</v>
      </c>
      <c r="R3" s="7"/>
      <c r="S3" s="7"/>
      <c r="T3" s="8" t="s">
        <v>13</v>
      </c>
      <c r="U3" s="10" t="s">
        <v>19</v>
      </c>
      <c r="V3" s="8" t="s">
        <v>20</v>
      </c>
    </row>
    <row r="4" spans="1:22" ht="7.5" customHeight="1" thickBot="1" x14ac:dyDescent="0.25">
      <c r="B4" s="140"/>
      <c r="C4" s="140"/>
      <c r="D4" s="80"/>
      <c r="E4" s="80"/>
      <c r="F4" s="80"/>
      <c r="G4" s="80"/>
      <c r="H4" s="80"/>
      <c r="I4" s="80"/>
      <c r="J4" s="80"/>
      <c r="K4" s="80"/>
      <c r="L4" s="80"/>
      <c r="M4" s="80"/>
      <c r="N4" s="80"/>
      <c r="O4" s="80"/>
      <c r="P4" s="80"/>
      <c r="Q4" s="11"/>
      <c r="R4" s="80"/>
      <c r="S4" s="80"/>
      <c r="T4" s="80"/>
      <c r="U4" s="80"/>
      <c r="V4" s="11"/>
    </row>
    <row r="5" spans="1:22" s="14" customFormat="1" ht="13.5" customHeight="1" thickBot="1" x14ac:dyDescent="0.25">
      <c r="A5" s="141" t="s">
        <v>69</v>
      </c>
      <c r="B5" s="142" t="s">
        <v>21</v>
      </c>
      <c r="C5" s="143"/>
      <c r="D5" s="145">
        <v>16967.140554810001</v>
      </c>
      <c r="E5" s="15"/>
      <c r="F5" s="145">
        <v>4367.7083980200005</v>
      </c>
      <c r="G5" s="145">
        <v>4662.9127895800002</v>
      </c>
      <c r="H5" s="145">
        <v>5101.3991265199993</v>
      </c>
      <c r="I5" s="145">
        <v>5590.1038443099997</v>
      </c>
      <c r="J5" s="52"/>
      <c r="K5" s="145">
        <v>19722.124158430001</v>
      </c>
      <c r="L5" s="52"/>
      <c r="M5" s="145">
        <v>5436.36032626</v>
      </c>
      <c r="N5" s="145">
        <v>5751.5945184400007</v>
      </c>
      <c r="O5" s="145">
        <v>5746.9479067199991</v>
      </c>
      <c r="P5" s="146">
        <v>5970.5723805100006</v>
      </c>
      <c r="Q5" s="147">
        <v>6.8061085589182488E-2</v>
      </c>
      <c r="R5" s="52"/>
      <c r="S5" s="52"/>
      <c r="T5" s="144">
        <v>19722.124158430001</v>
      </c>
      <c r="U5" s="146">
        <v>22905.475131929998</v>
      </c>
      <c r="V5" s="147">
        <v>0.16141014770659526</v>
      </c>
    </row>
    <row r="6" spans="1:22" ht="7.5" customHeight="1" thickBot="1" x14ac:dyDescent="0.25">
      <c r="B6" s="143"/>
      <c r="C6" s="143"/>
      <c r="D6" s="21"/>
      <c r="E6" s="21"/>
      <c r="F6" s="21"/>
      <c r="G6" s="21"/>
      <c r="H6" s="21"/>
      <c r="I6" s="21"/>
      <c r="J6" s="21"/>
      <c r="K6" s="21"/>
      <c r="L6" s="21"/>
      <c r="M6" s="21"/>
      <c r="N6" s="21"/>
      <c r="O6" s="21"/>
      <c r="P6" s="21"/>
      <c r="Q6" s="70"/>
      <c r="R6" s="21"/>
      <c r="S6" s="21"/>
      <c r="T6" s="21"/>
      <c r="U6" s="21"/>
      <c r="V6" s="70"/>
    </row>
    <row r="7" spans="1:22" x14ac:dyDescent="0.2">
      <c r="A7" s="148"/>
      <c r="B7" s="149" t="s">
        <v>70</v>
      </c>
      <c r="C7" s="150"/>
      <c r="D7" s="40">
        <v>-10372.03204568</v>
      </c>
      <c r="E7" s="21"/>
      <c r="F7" s="40">
        <v>-2743.5453923800001</v>
      </c>
      <c r="G7" s="40">
        <v>-2827.1495395300003</v>
      </c>
      <c r="H7" s="40">
        <v>-3186.7683846299997</v>
      </c>
      <c r="I7" s="40">
        <v>-3000.8379466900001</v>
      </c>
      <c r="J7" s="21"/>
      <c r="K7" s="40">
        <v>-11758.30126323</v>
      </c>
      <c r="L7" s="21"/>
      <c r="M7" s="40">
        <v>-3101.3446709299997</v>
      </c>
      <c r="N7" s="40">
        <v>-3572.48978837</v>
      </c>
      <c r="O7" s="40">
        <v>-3397.0561975000001</v>
      </c>
      <c r="P7" s="152">
        <v>-3080.5907047499995</v>
      </c>
      <c r="Q7" s="77">
        <v>-2.6576829364600894E-2</v>
      </c>
      <c r="R7" s="21"/>
      <c r="S7" s="21"/>
      <c r="T7" s="151">
        <v>-11758.30126323</v>
      </c>
      <c r="U7" s="152">
        <v>-13151.481361549999</v>
      </c>
      <c r="V7" s="77">
        <v>-0.11848481061432621</v>
      </c>
    </row>
    <row r="8" spans="1:22" x14ac:dyDescent="0.2">
      <c r="B8" s="153" t="s">
        <v>71</v>
      </c>
      <c r="C8" s="150"/>
      <c r="D8" s="30">
        <v>-784.63526954999998</v>
      </c>
      <c r="E8" s="21"/>
      <c r="F8" s="30">
        <v>-194.51443866</v>
      </c>
      <c r="G8" s="30">
        <v>-218.43570898999999</v>
      </c>
      <c r="H8" s="30">
        <v>-257.15367785000001</v>
      </c>
      <c r="I8" s="30">
        <v>-269.10650577000001</v>
      </c>
      <c r="J8" s="21"/>
      <c r="K8" s="30">
        <v>-939.21033126999987</v>
      </c>
      <c r="L8" s="21"/>
      <c r="M8" s="30">
        <v>-225.89367958</v>
      </c>
      <c r="N8" s="30">
        <v>-275.80773210999996</v>
      </c>
      <c r="O8" s="30">
        <v>-274.41661970999996</v>
      </c>
      <c r="P8" s="31">
        <v>-339.82109993</v>
      </c>
      <c r="Q8" s="60">
        <v>-0.2627754909070773</v>
      </c>
      <c r="R8" s="21"/>
      <c r="S8" s="21"/>
      <c r="T8" s="154">
        <v>-939.21033126999987</v>
      </c>
      <c r="U8" s="31">
        <v>-1115.93913133</v>
      </c>
      <c r="V8" s="60">
        <v>-0.18816743617058335</v>
      </c>
    </row>
    <row r="9" spans="1:22" x14ac:dyDescent="0.2">
      <c r="B9" s="153" t="s">
        <v>72</v>
      </c>
      <c r="C9" s="150"/>
      <c r="D9" s="30">
        <v>-238.24331561000002</v>
      </c>
      <c r="E9" s="21"/>
      <c r="F9" s="30">
        <v>-69.355664279999999</v>
      </c>
      <c r="G9" s="30">
        <v>-97.0631415</v>
      </c>
      <c r="H9" s="30">
        <v>-83.631732380000003</v>
      </c>
      <c r="I9" s="30">
        <v>-49.310582010000005</v>
      </c>
      <c r="J9" s="21"/>
      <c r="K9" s="30">
        <v>-299.36112017000005</v>
      </c>
      <c r="L9" s="21"/>
      <c r="M9" s="30">
        <v>-98.549908310000006</v>
      </c>
      <c r="N9" s="30">
        <v>-76.103793659999994</v>
      </c>
      <c r="O9" s="30">
        <v>-79.549907630000007</v>
      </c>
      <c r="P9" s="31">
        <v>-99.688727029999995</v>
      </c>
      <c r="Q9" s="60">
        <v>-1.0216497750885092</v>
      </c>
      <c r="R9" s="21"/>
      <c r="S9" s="21"/>
      <c r="T9" s="154">
        <v>-299.36112017000005</v>
      </c>
      <c r="U9" s="31">
        <v>-353.89233662999999</v>
      </c>
      <c r="V9" s="60">
        <v>-0.18215864648366148</v>
      </c>
    </row>
    <row r="10" spans="1:22" x14ac:dyDescent="0.2">
      <c r="B10" s="153" t="s">
        <v>73</v>
      </c>
      <c r="C10" s="150"/>
      <c r="D10" s="30">
        <v>-277.75902110000004</v>
      </c>
      <c r="E10" s="21"/>
      <c r="F10" s="30">
        <v>-63.107851759999996</v>
      </c>
      <c r="G10" s="30">
        <v>-57.924731960000003</v>
      </c>
      <c r="H10" s="30">
        <v>-57.134426650000002</v>
      </c>
      <c r="I10" s="30">
        <v>-76.961090929999997</v>
      </c>
      <c r="J10" s="21"/>
      <c r="K10" s="30">
        <v>-255.1281013</v>
      </c>
      <c r="L10" s="21"/>
      <c r="M10" s="30">
        <v>-45.189760020000001</v>
      </c>
      <c r="N10" s="30">
        <v>-53.423722620000007</v>
      </c>
      <c r="O10" s="30">
        <v>-65.035060490000006</v>
      </c>
      <c r="P10" s="31">
        <v>-62.884929400000004</v>
      </c>
      <c r="Q10" s="60">
        <v>0.18289971412701223</v>
      </c>
      <c r="R10" s="21"/>
      <c r="S10" s="21"/>
      <c r="T10" s="154">
        <v>-255.1281013</v>
      </c>
      <c r="U10" s="31">
        <v>-226.53347252999998</v>
      </c>
      <c r="V10" s="60">
        <v>0.11207949506266331</v>
      </c>
    </row>
    <row r="11" spans="1:22" x14ac:dyDescent="0.2">
      <c r="B11" s="153" t="s">
        <v>74</v>
      </c>
      <c r="C11" s="150"/>
      <c r="D11" s="30">
        <v>-3034.17910029</v>
      </c>
      <c r="E11" s="21"/>
      <c r="F11" s="30">
        <v>-813.15463065999995</v>
      </c>
      <c r="G11" s="30">
        <v>-838.34792840999989</v>
      </c>
      <c r="H11" s="30">
        <v>-907.14782995999997</v>
      </c>
      <c r="I11" s="30">
        <v>-1039.99365979</v>
      </c>
      <c r="J11" s="21"/>
      <c r="K11" s="30">
        <v>-3598.6440488200001</v>
      </c>
      <c r="L11" s="21"/>
      <c r="M11" s="30">
        <v>-972.42788841000004</v>
      </c>
      <c r="N11" s="30">
        <v>-1043.9738512200001</v>
      </c>
      <c r="O11" s="30">
        <v>-1040.0520035099998</v>
      </c>
      <c r="P11" s="31">
        <v>-1078.7712107100001</v>
      </c>
      <c r="Q11" s="60">
        <v>-3.7286333964603395E-2</v>
      </c>
      <c r="R11" s="21"/>
      <c r="S11" s="21"/>
      <c r="T11" s="154">
        <v>-3598.6440488200001</v>
      </c>
      <c r="U11" s="31">
        <v>-4135.22495385</v>
      </c>
      <c r="V11" s="60">
        <v>-0.14910641279065806</v>
      </c>
    </row>
    <row r="12" spans="1:22" x14ac:dyDescent="0.2">
      <c r="B12" s="153" t="s">
        <v>75</v>
      </c>
      <c r="C12" s="150"/>
      <c r="D12" s="30">
        <v>-217.72722441999997</v>
      </c>
      <c r="E12" s="21"/>
      <c r="F12" s="30">
        <v>20.532769960000003</v>
      </c>
      <c r="G12" s="30">
        <v>44.399540440000003</v>
      </c>
      <c r="H12" s="30">
        <v>13.512465070000001</v>
      </c>
      <c r="I12" s="30">
        <v>-26.54010894</v>
      </c>
      <c r="J12" s="21"/>
      <c r="K12" s="30">
        <v>51.90466653</v>
      </c>
      <c r="L12" s="21"/>
      <c r="M12" s="30">
        <v>4.7505842899999999</v>
      </c>
      <c r="N12" s="30">
        <v>-45.684890840000001</v>
      </c>
      <c r="O12" s="30">
        <v>103.63637424999999</v>
      </c>
      <c r="P12" s="31">
        <v>-98.885708649999998</v>
      </c>
      <c r="Q12" s="60">
        <v>-2.725896863255302</v>
      </c>
      <c r="R12" s="21"/>
      <c r="S12" s="21"/>
      <c r="T12" s="154">
        <v>51.90466653</v>
      </c>
      <c r="U12" s="31">
        <v>-36.183640950000004</v>
      </c>
      <c r="V12" s="60">
        <v>-1.6971172992525918</v>
      </c>
    </row>
    <row r="13" spans="1:22" s="14" customFormat="1" ht="13.5" customHeight="1" thickBot="1" x14ac:dyDescent="0.25">
      <c r="A13" s="155" t="s">
        <v>76</v>
      </c>
      <c r="B13" s="156" t="s">
        <v>77</v>
      </c>
      <c r="C13" s="157"/>
      <c r="D13" s="159">
        <v>-14924.57597665</v>
      </c>
      <c r="E13" s="15"/>
      <c r="F13" s="159">
        <v>-3863.14520778</v>
      </c>
      <c r="G13" s="159">
        <v>-3994.5215099500001</v>
      </c>
      <c r="H13" s="159">
        <v>-4478.3235863999998</v>
      </c>
      <c r="I13" s="159">
        <v>-4462.74989413</v>
      </c>
      <c r="J13" s="15"/>
      <c r="K13" s="159">
        <v>-16798.740198259999</v>
      </c>
      <c r="L13" s="15"/>
      <c r="M13" s="159">
        <v>-4438.6553229600004</v>
      </c>
      <c r="N13" s="159">
        <v>-5067.4837788200002</v>
      </c>
      <c r="O13" s="159">
        <v>-4752.4734145900002</v>
      </c>
      <c r="P13" s="160">
        <v>-4760.6423804699998</v>
      </c>
      <c r="Q13" s="82">
        <v>-6.6750880826153269E-2</v>
      </c>
      <c r="R13" s="15"/>
      <c r="S13" s="15"/>
      <c r="T13" s="158">
        <v>-16798.740198259999</v>
      </c>
      <c r="U13" s="160">
        <v>-19019.254896840001</v>
      </c>
      <c r="V13" s="82">
        <v>-0.13218340615863572</v>
      </c>
    </row>
    <row r="14" spans="1:22" ht="7.5" customHeight="1" thickBot="1" x14ac:dyDescent="0.25">
      <c r="B14" s="161"/>
      <c r="C14" s="157"/>
      <c r="D14" s="21"/>
      <c r="E14" s="21"/>
      <c r="F14" s="21"/>
      <c r="G14" s="21"/>
      <c r="H14" s="21"/>
      <c r="I14" s="21"/>
      <c r="J14" s="21"/>
      <c r="K14" s="21"/>
      <c r="L14" s="21"/>
      <c r="M14" s="21"/>
      <c r="N14" s="21"/>
      <c r="O14" s="21"/>
      <c r="P14" s="21"/>
      <c r="Q14" s="70"/>
      <c r="R14" s="21"/>
      <c r="S14" s="21"/>
      <c r="T14" s="21"/>
      <c r="U14" s="21"/>
      <c r="V14" s="70"/>
    </row>
    <row r="15" spans="1:22" s="130" customFormat="1" x14ac:dyDescent="0.2">
      <c r="A15" s="162"/>
      <c r="B15" s="163" t="s">
        <v>78</v>
      </c>
      <c r="C15" s="150"/>
      <c r="D15" s="165">
        <v>-4146.7408166799996</v>
      </c>
      <c r="E15" s="21"/>
      <c r="F15" s="165">
        <v>-1014.5632147399999</v>
      </c>
      <c r="G15" s="165">
        <v>-1172.28622034</v>
      </c>
      <c r="H15" s="165">
        <v>-1135.6357136500001</v>
      </c>
      <c r="I15" s="165">
        <v>-1264.3581207299999</v>
      </c>
      <c r="J15" s="21"/>
      <c r="K15" s="165">
        <v>-4586.8432694599996</v>
      </c>
      <c r="L15" s="21"/>
      <c r="M15" s="165">
        <v>-1155.17510999</v>
      </c>
      <c r="N15" s="165">
        <v>-1250.9487259100001</v>
      </c>
      <c r="O15" s="165">
        <v>-1267.39315007</v>
      </c>
      <c r="P15" s="166">
        <v>-1327.6283861300001</v>
      </c>
      <c r="Q15" s="167">
        <v>-5.0041411814138521E-2</v>
      </c>
      <c r="R15" s="21"/>
      <c r="S15" s="21"/>
      <c r="T15" s="164">
        <v>-4586.8432694599996</v>
      </c>
      <c r="U15" s="166">
        <v>-5001.1453720999998</v>
      </c>
      <c r="V15" s="167">
        <v>-9.0324015515964029E-2</v>
      </c>
    </row>
    <row r="16" spans="1:22" s="130" customFormat="1" x14ac:dyDescent="0.2">
      <c r="A16" s="168"/>
      <c r="B16" s="169" t="s">
        <v>79</v>
      </c>
      <c r="C16" s="150"/>
      <c r="D16" s="30">
        <v>3043.6270326000003</v>
      </c>
      <c r="E16" s="21"/>
      <c r="F16" s="30">
        <v>845.83049007</v>
      </c>
      <c r="G16" s="30">
        <v>824.06931810000003</v>
      </c>
      <c r="H16" s="30">
        <v>954.4948473500001</v>
      </c>
      <c r="I16" s="30">
        <v>594.83742312000004</v>
      </c>
      <c r="J16" s="21"/>
      <c r="K16" s="30">
        <v>3219.2320786399996</v>
      </c>
      <c r="L16" s="21"/>
      <c r="M16" s="30">
        <v>652.22411674</v>
      </c>
      <c r="N16" s="30">
        <v>1030.56868308</v>
      </c>
      <c r="O16" s="30">
        <v>825.42171632999998</v>
      </c>
      <c r="P16" s="31">
        <v>790.65654161999998</v>
      </c>
      <c r="Q16" s="60">
        <v>0.32919771165859585</v>
      </c>
      <c r="R16" s="21"/>
      <c r="S16" s="21"/>
      <c r="T16" s="154">
        <v>3219.2320786399996</v>
      </c>
      <c r="U16" s="31">
        <v>3298.8710577699999</v>
      </c>
      <c r="V16" s="60">
        <v>2.473850197331677E-2</v>
      </c>
    </row>
    <row r="17" spans="1:22" s="14" customFormat="1" ht="13.5" customHeight="1" thickBot="1" x14ac:dyDescent="0.25">
      <c r="A17" s="155" t="s">
        <v>80</v>
      </c>
      <c r="B17" s="170" t="s">
        <v>81</v>
      </c>
      <c r="D17" s="172">
        <v>-1103.11378408</v>
      </c>
      <c r="E17" s="15"/>
      <c r="F17" s="172">
        <v>-168.73272466999998</v>
      </c>
      <c r="G17" s="172">
        <v>-348.21690223999997</v>
      </c>
      <c r="H17" s="172">
        <v>-181.1408663</v>
      </c>
      <c r="I17" s="172">
        <v>-669.52069761000007</v>
      </c>
      <c r="J17" s="15"/>
      <c r="K17" s="172">
        <v>-1367.6111908199998</v>
      </c>
      <c r="L17" s="15"/>
      <c r="M17" s="172">
        <v>-502.95099325000001</v>
      </c>
      <c r="N17" s="172">
        <v>-220.38004283000001</v>
      </c>
      <c r="O17" s="172">
        <v>-441.97143373999995</v>
      </c>
      <c r="P17" s="173">
        <v>-536.97184450999998</v>
      </c>
      <c r="Q17" s="174">
        <v>0.19797573633371168</v>
      </c>
      <c r="R17" s="15"/>
      <c r="S17" s="15"/>
      <c r="T17" s="171">
        <v>-1367.6111908199998</v>
      </c>
      <c r="U17" s="173">
        <v>-1702.2743143299999</v>
      </c>
      <c r="V17" s="174">
        <v>-0.24470633595016208</v>
      </c>
    </row>
    <row r="18" spans="1:22" ht="7.5" customHeight="1" thickBot="1" x14ac:dyDescent="0.25">
      <c r="B18" s="14"/>
      <c r="C18" s="14"/>
      <c r="D18" s="21"/>
      <c r="E18" s="21"/>
      <c r="F18" s="21"/>
      <c r="G18" s="21"/>
      <c r="H18" s="21"/>
      <c r="I18" s="21"/>
      <c r="J18" s="21"/>
      <c r="K18" s="21"/>
      <c r="L18" s="21"/>
      <c r="M18" s="21"/>
      <c r="N18" s="21"/>
      <c r="O18" s="21"/>
      <c r="P18" s="21"/>
      <c r="Q18" s="70"/>
      <c r="R18" s="21"/>
      <c r="S18" s="21"/>
      <c r="T18" s="21"/>
      <c r="U18" s="21"/>
      <c r="V18" s="70"/>
    </row>
    <row r="19" spans="1:22" s="14" customFormat="1" ht="13.5" customHeight="1" thickBot="1" x14ac:dyDescent="0.25">
      <c r="A19" s="175"/>
      <c r="B19" s="176" t="s">
        <v>39</v>
      </c>
      <c r="C19" s="177"/>
      <c r="D19" s="145">
        <v>939.45079408000004</v>
      </c>
      <c r="E19" s="15"/>
      <c r="F19" s="145">
        <v>335.83046557</v>
      </c>
      <c r="G19" s="145">
        <v>320.17437739000002</v>
      </c>
      <c r="H19" s="145">
        <v>441.93467382</v>
      </c>
      <c r="I19" s="145">
        <v>457.83325256999996</v>
      </c>
      <c r="J19" s="15"/>
      <c r="K19" s="145">
        <v>1555.7727693500001</v>
      </c>
      <c r="L19" s="15"/>
      <c r="M19" s="145">
        <v>494.75401004999998</v>
      </c>
      <c r="N19" s="145">
        <v>463.73069679000002</v>
      </c>
      <c r="O19" s="145">
        <v>552.50305838999998</v>
      </c>
      <c r="P19" s="146">
        <v>672.95815553</v>
      </c>
      <c r="Q19" s="147">
        <v>0.46987609954589032</v>
      </c>
      <c r="R19" s="15"/>
      <c r="S19" s="15"/>
      <c r="T19" s="144">
        <v>1555.7727693500001</v>
      </c>
      <c r="U19" s="146">
        <v>2183.9459207600003</v>
      </c>
      <c r="V19" s="147">
        <v>0.4037692160356105</v>
      </c>
    </row>
    <row r="20" spans="1:22" ht="7.5" customHeight="1" thickBot="1" x14ac:dyDescent="0.25">
      <c r="B20" s="178"/>
      <c r="C20" s="177"/>
      <c r="D20" s="21"/>
      <c r="E20" s="21"/>
      <c r="F20" s="21"/>
      <c r="G20" s="21"/>
      <c r="H20" s="21"/>
      <c r="I20" s="21"/>
      <c r="J20" s="21"/>
      <c r="K20" s="21"/>
      <c r="L20" s="21"/>
      <c r="M20" s="21"/>
      <c r="N20" s="21"/>
      <c r="O20" s="21"/>
      <c r="P20" s="21"/>
      <c r="Q20" s="70"/>
      <c r="R20" s="21"/>
      <c r="S20" s="21"/>
      <c r="T20" s="21"/>
      <c r="U20" s="21"/>
      <c r="V20" s="70"/>
    </row>
    <row r="21" spans="1:22" x14ac:dyDescent="0.2">
      <c r="A21" s="179"/>
      <c r="B21" s="180" t="s">
        <v>82</v>
      </c>
      <c r="C21" s="181"/>
      <c r="D21" s="40">
        <v>2435.7340789700002</v>
      </c>
      <c r="E21" s="21"/>
      <c r="F21" s="40">
        <v>635.06920819000004</v>
      </c>
      <c r="G21" s="40">
        <v>668.18688152000004</v>
      </c>
      <c r="H21" s="40">
        <v>639.20257872000002</v>
      </c>
      <c r="I21" s="40">
        <v>806.80582339000011</v>
      </c>
      <c r="J21" s="21"/>
      <c r="K21" s="40">
        <v>2749.2644918200003</v>
      </c>
      <c r="L21" s="21"/>
      <c r="M21" s="40">
        <v>739.19648235</v>
      </c>
      <c r="N21" s="40">
        <v>753.23128953000003</v>
      </c>
      <c r="O21" s="40">
        <v>868.43499667000003</v>
      </c>
      <c r="P21" s="152">
        <v>980.83613934999994</v>
      </c>
      <c r="Q21" s="77">
        <v>0.21570285056789393</v>
      </c>
      <c r="R21" s="21"/>
      <c r="S21" s="21"/>
      <c r="T21" s="151">
        <v>2749.2644918200003</v>
      </c>
      <c r="U21" s="152">
        <v>3341.6989079</v>
      </c>
      <c r="V21" s="77">
        <v>0.21548833073088972</v>
      </c>
    </row>
    <row r="22" spans="1:22" x14ac:dyDescent="0.2">
      <c r="A22" s="182"/>
      <c r="B22" s="183" t="s">
        <v>83</v>
      </c>
      <c r="C22" s="181"/>
      <c r="D22" s="30">
        <v>4.3427522099999996</v>
      </c>
      <c r="E22" s="21"/>
      <c r="F22" s="30">
        <v>0</v>
      </c>
      <c r="G22" s="30">
        <v>0</v>
      </c>
      <c r="H22" s="30">
        <v>2.0027160500000001</v>
      </c>
      <c r="I22" s="30">
        <v>1.9036000000000001E-2</v>
      </c>
      <c r="J22" s="21"/>
      <c r="K22" s="30">
        <v>2.0217520499999999</v>
      </c>
      <c r="L22" s="21"/>
      <c r="M22" s="30">
        <v>0</v>
      </c>
      <c r="N22" s="30">
        <v>1.9822603000000001</v>
      </c>
      <c r="O22" s="30">
        <v>0</v>
      </c>
      <c r="P22" s="31">
        <v>0</v>
      </c>
      <c r="Q22" s="60">
        <v>-1</v>
      </c>
      <c r="R22" s="21"/>
      <c r="S22" s="21"/>
      <c r="T22" s="154">
        <v>2.0217520499999999</v>
      </c>
      <c r="U22" s="31">
        <v>1.9822603000000001</v>
      </c>
      <c r="V22" s="60">
        <v>-1.9533428938528753E-2</v>
      </c>
    </row>
    <row r="23" spans="1:22" x14ac:dyDescent="0.2">
      <c r="A23" s="182"/>
      <c r="B23" s="184" t="s">
        <v>84</v>
      </c>
      <c r="C23" s="73"/>
      <c r="D23" s="30">
        <v>346.24139362999995</v>
      </c>
      <c r="E23" s="21"/>
      <c r="F23" s="30">
        <v>15.815669710000002</v>
      </c>
      <c r="G23" s="30">
        <v>12.67579044</v>
      </c>
      <c r="H23" s="30">
        <v>14.741810569999998</v>
      </c>
      <c r="I23" s="30">
        <v>32.66268067</v>
      </c>
      <c r="J23" s="21"/>
      <c r="K23" s="30">
        <v>75.895951390000008</v>
      </c>
      <c r="L23" s="21"/>
      <c r="M23" s="30">
        <v>31.057244119999996</v>
      </c>
      <c r="N23" s="30">
        <v>15.454745799999998</v>
      </c>
      <c r="O23" s="30">
        <v>58.47464351</v>
      </c>
      <c r="P23" s="31">
        <v>65.272117829999999</v>
      </c>
      <c r="Q23" s="60">
        <v>0.99836989772707463</v>
      </c>
      <c r="R23" s="21"/>
      <c r="S23" s="21"/>
      <c r="T23" s="154">
        <v>75.895951390000008</v>
      </c>
      <c r="U23" s="31">
        <v>170.25875126</v>
      </c>
      <c r="V23" s="60">
        <v>1.2433179654749431</v>
      </c>
    </row>
    <row r="24" spans="1:22" x14ac:dyDescent="0.2">
      <c r="A24" s="182"/>
      <c r="B24" s="184" t="s">
        <v>85</v>
      </c>
      <c r="C24" s="73"/>
      <c r="D24" s="30">
        <v>596.31532522999998</v>
      </c>
      <c r="E24" s="21"/>
      <c r="F24" s="30">
        <v>146.75803324</v>
      </c>
      <c r="G24" s="30">
        <v>82.178857770000008</v>
      </c>
      <c r="H24" s="30">
        <v>70.243604919999996</v>
      </c>
      <c r="I24" s="30">
        <v>103.79452406000001</v>
      </c>
      <c r="J24" s="21"/>
      <c r="K24" s="30">
        <v>402.97501999000002</v>
      </c>
      <c r="L24" s="21"/>
      <c r="M24" s="30">
        <v>210.20581801999998</v>
      </c>
      <c r="N24" s="30">
        <v>116.73386217999999</v>
      </c>
      <c r="O24" s="30">
        <v>91.98573537</v>
      </c>
      <c r="P24" s="31">
        <v>79.345333780000004</v>
      </c>
      <c r="Q24" s="60">
        <v>-0.23555375874999707</v>
      </c>
      <c r="R24" s="21"/>
      <c r="S24" s="21"/>
      <c r="T24" s="154">
        <v>402.97501999000002</v>
      </c>
      <c r="U24" s="31">
        <v>498.27074934999996</v>
      </c>
      <c r="V24" s="60">
        <v>0.23648048795273896</v>
      </c>
    </row>
    <row r="25" spans="1:22" s="14" customFormat="1" ht="13.5" customHeight="1" thickBot="1" x14ac:dyDescent="0.25">
      <c r="A25" s="185" t="s">
        <v>86</v>
      </c>
      <c r="B25" s="186" t="s">
        <v>87</v>
      </c>
      <c r="C25" s="177"/>
      <c r="D25" s="159">
        <v>3382.63355004</v>
      </c>
      <c r="E25" s="15"/>
      <c r="F25" s="159">
        <v>797.64291114000002</v>
      </c>
      <c r="G25" s="159">
        <v>763.04152973000009</v>
      </c>
      <c r="H25" s="159">
        <v>726.19071025999995</v>
      </c>
      <c r="I25" s="159">
        <v>943.28206412000009</v>
      </c>
      <c r="J25" s="15"/>
      <c r="K25" s="159">
        <v>3230.1572152499998</v>
      </c>
      <c r="L25" s="15"/>
      <c r="M25" s="159">
        <v>980.45954448999998</v>
      </c>
      <c r="N25" s="159">
        <v>887.40215781000006</v>
      </c>
      <c r="O25" s="159">
        <v>1018.8953755499999</v>
      </c>
      <c r="P25" s="160">
        <v>1125.4535909599999</v>
      </c>
      <c r="Q25" s="82">
        <v>0.19312518892209615</v>
      </c>
      <c r="R25" s="15"/>
      <c r="S25" s="15"/>
      <c r="T25" s="158">
        <v>3230.1572152499998</v>
      </c>
      <c r="U25" s="160">
        <v>4012.2106688100002</v>
      </c>
      <c r="V25" s="82">
        <v>0.24211002791685263</v>
      </c>
    </row>
    <row r="26" spans="1:22" ht="7.5" customHeight="1" thickBot="1" x14ac:dyDescent="0.25">
      <c r="A26" s="182"/>
      <c r="B26" s="177"/>
      <c r="C26" s="177"/>
      <c r="D26" s="21"/>
      <c r="E26" s="21"/>
      <c r="F26" s="21"/>
      <c r="G26" s="21"/>
      <c r="H26" s="21"/>
      <c r="I26" s="21"/>
      <c r="J26" s="21"/>
      <c r="K26" s="21"/>
      <c r="L26" s="21"/>
      <c r="M26" s="21"/>
      <c r="N26" s="21"/>
      <c r="O26" s="21"/>
      <c r="P26" s="21"/>
      <c r="Q26" s="70"/>
      <c r="R26" s="21"/>
      <c r="S26" s="21"/>
      <c r="T26" s="21"/>
      <c r="U26" s="21"/>
      <c r="V26" s="70"/>
    </row>
    <row r="27" spans="1:22" x14ac:dyDescent="0.2">
      <c r="A27" s="179"/>
      <c r="B27" s="180" t="s">
        <v>88</v>
      </c>
      <c r="C27" s="181"/>
      <c r="D27" s="40">
        <v>-441.09551369000002</v>
      </c>
      <c r="E27" s="21"/>
      <c r="F27" s="40">
        <v>-142.88549817999998</v>
      </c>
      <c r="G27" s="40">
        <v>-76.23322933</v>
      </c>
      <c r="H27" s="40">
        <v>-85.202757030000001</v>
      </c>
      <c r="I27" s="40">
        <v>-151.6448742</v>
      </c>
      <c r="J27" s="21"/>
      <c r="K27" s="40">
        <v>-455.96635874000003</v>
      </c>
      <c r="L27" s="21"/>
      <c r="M27" s="40">
        <v>-30.341319680000002</v>
      </c>
      <c r="N27" s="40">
        <v>-105.87235998</v>
      </c>
      <c r="O27" s="40">
        <v>-103.37354856</v>
      </c>
      <c r="P27" s="152">
        <v>-180.2951186</v>
      </c>
      <c r="Q27" s="77">
        <v>-0.18892985701721787</v>
      </c>
      <c r="R27" s="21"/>
      <c r="S27" s="21"/>
      <c r="T27" s="151">
        <v>-455.96635874000003</v>
      </c>
      <c r="U27" s="152">
        <v>-419.88234682000001</v>
      </c>
      <c r="V27" s="77">
        <v>7.913744342831168E-2</v>
      </c>
    </row>
    <row r="28" spans="1:22" x14ac:dyDescent="0.2">
      <c r="B28" s="187" t="s">
        <v>89</v>
      </c>
      <c r="C28" s="73"/>
      <c r="D28" s="30">
        <v>-1138.9586742500001</v>
      </c>
      <c r="E28" s="21"/>
      <c r="F28" s="30">
        <v>-172.95613625000001</v>
      </c>
      <c r="G28" s="30">
        <v>-99.470460099999997</v>
      </c>
      <c r="H28" s="30">
        <v>-54.386014800000005</v>
      </c>
      <c r="I28" s="30">
        <v>-304.98973595000001</v>
      </c>
      <c r="J28" s="21"/>
      <c r="K28" s="30">
        <v>-631.80234710000013</v>
      </c>
      <c r="L28" s="21"/>
      <c r="M28" s="30">
        <v>-147.12348854999999</v>
      </c>
      <c r="N28" s="30">
        <v>-138.54647297</v>
      </c>
      <c r="O28" s="30">
        <v>-86.468865229999992</v>
      </c>
      <c r="P28" s="31">
        <v>-233.79004270999999</v>
      </c>
      <c r="Q28" s="60">
        <v>0.23344947336743321</v>
      </c>
      <c r="R28" s="21"/>
      <c r="S28" s="21"/>
      <c r="T28" s="154">
        <v>-631.80234710000013</v>
      </c>
      <c r="U28" s="31">
        <v>-605.92886945999999</v>
      </c>
      <c r="V28" s="60">
        <v>4.0951854260688515E-2</v>
      </c>
    </row>
    <row r="29" spans="1:22" x14ac:dyDescent="0.2">
      <c r="B29" s="187" t="s">
        <v>90</v>
      </c>
      <c r="C29" s="73"/>
      <c r="D29" s="30">
        <v>-177.60818975999999</v>
      </c>
      <c r="E29" s="21"/>
      <c r="F29" s="30">
        <v>-49.894346769999999</v>
      </c>
      <c r="G29" s="30">
        <v>-35.753158390000003</v>
      </c>
      <c r="H29" s="30">
        <v>-25.214287290000001</v>
      </c>
      <c r="I29" s="30">
        <v>-132.70077741</v>
      </c>
      <c r="J29" s="21"/>
      <c r="K29" s="30">
        <v>-243.56256986</v>
      </c>
      <c r="L29" s="21"/>
      <c r="M29" s="30">
        <v>-87.605287060000009</v>
      </c>
      <c r="N29" s="30">
        <v>-59.80154503</v>
      </c>
      <c r="O29" s="30">
        <v>-71.452468619999991</v>
      </c>
      <c r="P29" s="31">
        <v>-92.472903520000003</v>
      </c>
      <c r="Q29" s="60">
        <v>0.30314723602341553</v>
      </c>
      <c r="R29" s="21"/>
      <c r="S29" s="21"/>
      <c r="T29" s="154">
        <v>-243.56256986</v>
      </c>
      <c r="U29" s="31">
        <v>-311.33220423</v>
      </c>
      <c r="V29" s="60">
        <v>-0.27824322271256235</v>
      </c>
    </row>
    <row r="30" spans="1:22" x14ac:dyDescent="0.2">
      <c r="B30" s="187" t="s">
        <v>91</v>
      </c>
      <c r="C30" s="73"/>
      <c r="D30" s="30">
        <v>-39.912145789999997</v>
      </c>
      <c r="E30" s="21"/>
      <c r="F30" s="30">
        <v>-9.3284939999999992</v>
      </c>
      <c r="G30" s="30">
        <v>-9.50191126</v>
      </c>
      <c r="H30" s="30">
        <v>-10.3977755</v>
      </c>
      <c r="I30" s="30">
        <v>-8.2191203599999998</v>
      </c>
      <c r="J30" s="21"/>
      <c r="K30" s="30">
        <v>-37.447301119999999</v>
      </c>
      <c r="L30" s="21"/>
      <c r="M30" s="30">
        <v>-9.3079450399999999</v>
      </c>
      <c r="N30" s="30">
        <v>-9.3263596699999987</v>
      </c>
      <c r="O30" s="30">
        <v>-9.3851840000000006</v>
      </c>
      <c r="P30" s="31">
        <v>-16.3163397</v>
      </c>
      <c r="Q30" s="60">
        <v>-0.98516860507442439</v>
      </c>
      <c r="R30" s="21"/>
      <c r="S30" s="21"/>
      <c r="T30" s="154">
        <v>-37.447301119999999</v>
      </c>
      <c r="U30" s="31">
        <v>-44.335828410000005</v>
      </c>
      <c r="V30" s="60">
        <v>-0.18395257025134329</v>
      </c>
    </row>
    <row r="31" spans="1:22" x14ac:dyDescent="0.2">
      <c r="B31" s="187" t="s">
        <v>92</v>
      </c>
      <c r="C31" s="73"/>
      <c r="D31" s="30">
        <v>-12.102030650000001</v>
      </c>
      <c r="E31" s="21"/>
      <c r="F31" s="30">
        <v>0.76997623000000004</v>
      </c>
      <c r="G31" s="30">
        <v>-0.69852247000000034</v>
      </c>
      <c r="H31" s="30">
        <v>7.1551580699999997</v>
      </c>
      <c r="I31" s="30">
        <v>-8.2975107300000008</v>
      </c>
      <c r="J31" s="21"/>
      <c r="K31" s="30">
        <v>-1.0708989</v>
      </c>
      <c r="L31" s="21"/>
      <c r="M31" s="30">
        <v>-0.80101036000000025</v>
      </c>
      <c r="N31" s="30">
        <v>-6.7326688299999997</v>
      </c>
      <c r="O31" s="30">
        <v>3.36082488</v>
      </c>
      <c r="P31" s="31">
        <v>3.8838028900000001</v>
      </c>
      <c r="Q31" s="60">
        <v>1.4680684384001996</v>
      </c>
      <c r="R31" s="21"/>
      <c r="S31" s="21"/>
      <c r="T31" s="154">
        <v>-1.0708989</v>
      </c>
      <c r="U31" s="31">
        <v>-0.28905141999999984</v>
      </c>
      <c r="V31" s="60">
        <v>0.73008523960571825</v>
      </c>
    </row>
    <row r="32" spans="1:22" x14ac:dyDescent="0.2">
      <c r="B32" s="187" t="s">
        <v>93</v>
      </c>
      <c r="C32" s="73"/>
      <c r="D32" s="30">
        <v>-158.94708740000002</v>
      </c>
      <c r="E32" s="21"/>
      <c r="F32" s="30">
        <v>-32.136504419999994</v>
      </c>
      <c r="G32" s="30">
        <v>-42.169384770000001</v>
      </c>
      <c r="H32" s="30">
        <v>-44.76924751</v>
      </c>
      <c r="I32" s="30">
        <v>-52.229315919999998</v>
      </c>
      <c r="J32" s="21"/>
      <c r="K32" s="30">
        <v>-171.30445262000001</v>
      </c>
      <c r="L32" s="21"/>
      <c r="M32" s="30">
        <v>-38.973279689999998</v>
      </c>
      <c r="N32" s="30">
        <v>-47.416838429999999</v>
      </c>
      <c r="O32" s="30">
        <v>-168.74649767</v>
      </c>
      <c r="P32" s="31">
        <v>-253.96462898999999</v>
      </c>
      <c r="Q32" s="60">
        <v>-3.8624919648382789</v>
      </c>
      <c r="R32" s="21"/>
      <c r="S32" s="21"/>
      <c r="T32" s="154">
        <v>-171.30445262000001</v>
      </c>
      <c r="U32" s="31">
        <v>-509.10124478</v>
      </c>
      <c r="V32" s="60">
        <v>-1.9719090017427943</v>
      </c>
    </row>
    <row r="33" spans="1:22" s="14" customFormat="1" ht="13.5" customHeight="1" thickBot="1" x14ac:dyDescent="0.25">
      <c r="A33" s="188" t="s">
        <v>94</v>
      </c>
      <c r="B33" s="188" t="s">
        <v>95</v>
      </c>
      <c r="C33" s="177"/>
      <c r="D33" s="159">
        <v>-1968.6236415399999</v>
      </c>
      <c r="E33" s="15"/>
      <c r="F33" s="159">
        <v>-406.43100339</v>
      </c>
      <c r="G33" s="159">
        <v>-263.82666632000002</v>
      </c>
      <c r="H33" s="159">
        <v>-212.81492406000001</v>
      </c>
      <c r="I33" s="159">
        <v>-658.08133456999997</v>
      </c>
      <c r="J33" s="15"/>
      <c r="K33" s="159">
        <v>-1541.15392834</v>
      </c>
      <c r="L33" s="15"/>
      <c r="M33" s="159">
        <v>-314.15233038000002</v>
      </c>
      <c r="N33" s="159">
        <v>-367.69624490999996</v>
      </c>
      <c r="O33" s="159">
        <v>-436.06573919999994</v>
      </c>
      <c r="P33" s="160">
        <v>-772.95523062999996</v>
      </c>
      <c r="Q33" s="82">
        <v>-0.17455881214904886</v>
      </c>
      <c r="R33" s="15"/>
      <c r="S33" s="15"/>
      <c r="T33" s="158">
        <v>-1541.15392834</v>
      </c>
      <c r="U33" s="160">
        <v>-1890.8695451200001</v>
      </c>
      <c r="V33" s="82">
        <v>-0.22691803222841217</v>
      </c>
    </row>
    <row r="34" spans="1:22" ht="7.5" customHeight="1" thickBot="1" x14ac:dyDescent="0.25">
      <c r="A34" s="177"/>
      <c r="B34" s="177"/>
      <c r="C34" s="177"/>
      <c r="D34" s="21"/>
      <c r="E34" s="21"/>
      <c r="F34" s="21"/>
      <c r="G34" s="21"/>
      <c r="H34" s="21"/>
      <c r="I34" s="21"/>
      <c r="J34" s="21"/>
      <c r="K34" s="21"/>
      <c r="L34" s="21"/>
      <c r="M34" s="21"/>
      <c r="N34" s="21"/>
      <c r="O34" s="21"/>
      <c r="P34" s="21"/>
      <c r="Q34" s="70"/>
      <c r="R34" s="21"/>
      <c r="S34" s="21"/>
      <c r="T34" s="21"/>
      <c r="U34" s="21"/>
      <c r="V34" s="70"/>
    </row>
    <row r="35" spans="1:22" s="14" customFormat="1" ht="13.5" customHeight="1" thickBot="1" x14ac:dyDescent="0.25">
      <c r="A35" s="176"/>
      <c r="B35" s="176" t="s">
        <v>96</v>
      </c>
      <c r="C35" s="177"/>
      <c r="D35" s="145">
        <v>1414.0099084999999</v>
      </c>
      <c r="E35" s="15"/>
      <c r="F35" s="145">
        <v>391.21190775000002</v>
      </c>
      <c r="G35" s="145">
        <v>499.21486340999996</v>
      </c>
      <c r="H35" s="145">
        <v>513.37578619999999</v>
      </c>
      <c r="I35" s="145">
        <v>285.20072955000001</v>
      </c>
      <c r="J35" s="15"/>
      <c r="K35" s="145">
        <v>1689.00328691</v>
      </c>
      <c r="L35" s="15"/>
      <c r="M35" s="145">
        <v>666.30721411000002</v>
      </c>
      <c r="N35" s="145">
        <v>519.70591290000004</v>
      </c>
      <c r="O35" s="145">
        <v>582.82963634999999</v>
      </c>
      <c r="P35" s="146">
        <v>352.49836032999997</v>
      </c>
      <c r="Q35" s="147">
        <v>0.23596584372762508</v>
      </c>
      <c r="R35" s="15"/>
      <c r="S35" s="15"/>
      <c r="T35" s="144">
        <v>1689.00328691</v>
      </c>
      <c r="U35" s="146">
        <v>2121.3411236899997</v>
      </c>
      <c r="V35" s="147">
        <v>0.25597217017318752</v>
      </c>
    </row>
    <row r="36" spans="1:22" ht="7.5" customHeight="1" thickBot="1" x14ac:dyDescent="0.25">
      <c r="B36" s="177"/>
      <c r="C36" s="177"/>
      <c r="D36" s="21"/>
      <c r="E36" s="21"/>
      <c r="F36" s="21"/>
      <c r="G36" s="21"/>
      <c r="H36" s="21"/>
      <c r="I36" s="21"/>
      <c r="J36" s="21"/>
      <c r="K36" s="21"/>
      <c r="L36" s="21"/>
      <c r="M36" s="21"/>
      <c r="N36" s="21"/>
      <c r="O36" s="21"/>
      <c r="P36" s="21"/>
      <c r="Q36" s="70"/>
      <c r="R36" s="21"/>
      <c r="S36" s="21"/>
      <c r="T36" s="21"/>
      <c r="U36" s="21"/>
      <c r="V36" s="70"/>
    </row>
    <row r="37" spans="1:22" x14ac:dyDescent="0.2">
      <c r="A37" s="195"/>
      <c r="B37" s="196" t="s">
        <v>97</v>
      </c>
      <c r="C37" s="197"/>
      <c r="D37" s="40">
        <v>-1566.46631544</v>
      </c>
      <c r="E37" s="21"/>
      <c r="F37" s="40">
        <v>393.60372160000003</v>
      </c>
      <c r="G37" s="40">
        <v>385.73355891</v>
      </c>
      <c r="H37" s="40">
        <v>-72.212968859999989</v>
      </c>
      <c r="I37" s="40">
        <v>707.16191332000005</v>
      </c>
      <c r="J37" s="21"/>
      <c r="K37" s="40">
        <v>1414.2862249699999</v>
      </c>
      <c r="L37" s="21"/>
      <c r="M37" s="40">
        <v>923.91862793999996</v>
      </c>
      <c r="N37" s="40">
        <v>324.15327014000002</v>
      </c>
      <c r="O37" s="40">
        <v>228.03435383999999</v>
      </c>
      <c r="P37" s="152">
        <v>416.51007306000002</v>
      </c>
      <c r="Q37" s="77">
        <v>-0.41101172841088268</v>
      </c>
      <c r="R37" s="21"/>
      <c r="S37" s="21"/>
      <c r="T37" s="151">
        <v>1414.2862249699999</v>
      </c>
      <c r="U37" s="152">
        <v>1892.6163249800002</v>
      </c>
      <c r="V37" s="77">
        <v>0.33821307990194605</v>
      </c>
    </row>
    <row r="38" spans="1:22" ht="13.5" thickBot="1" x14ac:dyDescent="0.25">
      <c r="A38" s="190"/>
      <c r="B38" s="190" t="s">
        <v>98</v>
      </c>
      <c r="C38" s="181"/>
      <c r="D38" s="34">
        <v>-152.45640694000008</v>
      </c>
      <c r="E38" s="21"/>
      <c r="F38" s="34">
        <v>784.81562934999988</v>
      </c>
      <c r="G38" s="34">
        <v>884.94842232000008</v>
      </c>
      <c r="H38" s="34">
        <v>441.16281734</v>
      </c>
      <c r="I38" s="34">
        <v>992.36264286999995</v>
      </c>
      <c r="J38" s="21"/>
      <c r="K38" s="34">
        <v>3103.2895118800002</v>
      </c>
      <c r="L38" s="21"/>
      <c r="M38" s="34">
        <v>1590.22584205</v>
      </c>
      <c r="N38" s="34">
        <v>843.85918303999995</v>
      </c>
      <c r="O38" s="34">
        <v>810.8639901900001</v>
      </c>
      <c r="P38" s="35">
        <v>769.00843338999994</v>
      </c>
      <c r="Q38" s="69">
        <v>-0.22507317368783655</v>
      </c>
      <c r="R38" s="21"/>
      <c r="S38" s="21"/>
      <c r="T38" s="258">
        <v>3103.2895118800002</v>
      </c>
      <c r="U38" s="35">
        <v>4013.9574486700003</v>
      </c>
      <c r="V38" s="69">
        <v>0.29345245852950064</v>
      </c>
    </row>
    <row r="39" spans="1:22" ht="7.5" customHeight="1" thickBot="1" x14ac:dyDescent="0.25">
      <c r="B39" s="177"/>
      <c r="C39" s="177"/>
      <c r="D39" s="21"/>
      <c r="E39" s="21"/>
      <c r="F39" s="21"/>
      <c r="G39" s="21"/>
      <c r="H39" s="21"/>
      <c r="I39" s="21"/>
      <c r="J39" s="21"/>
      <c r="K39" s="21"/>
      <c r="L39" s="21"/>
      <c r="M39" s="21"/>
      <c r="N39" s="21"/>
      <c r="O39" s="21"/>
      <c r="P39" s="21"/>
      <c r="Q39" s="70"/>
      <c r="R39" s="21"/>
      <c r="S39" s="21"/>
      <c r="T39" s="21"/>
      <c r="U39" s="21"/>
      <c r="V39" s="70"/>
    </row>
    <row r="40" spans="1:22" s="197" customFormat="1" ht="13.5" customHeight="1" x14ac:dyDescent="0.2">
      <c r="A40" s="195" t="s">
        <v>99</v>
      </c>
      <c r="B40" s="196" t="s">
        <v>100</v>
      </c>
      <c r="D40" s="40">
        <v>238.03439018999998</v>
      </c>
      <c r="E40" s="21"/>
      <c r="F40" s="40">
        <v>-551.15130761</v>
      </c>
      <c r="G40" s="40">
        <v>-841.68766705999997</v>
      </c>
      <c r="H40" s="40">
        <v>-524.21285734999992</v>
      </c>
      <c r="I40" s="40">
        <v>-696.56930172</v>
      </c>
      <c r="J40" s="21"/>
      <c r="K40" s="40">
        <v>-2613.62113374</v>
      </c>
      <c r="L40" s="21"/>
      <c r="M40" s="40">
        <v>-1577.4155067900001</v>
      </c>
      <c r="N40" s="40">
        <v>-861.35324238999999</v>
      </c>
      <c r="O40" s="40">
        <v>-496.74368148999997</v>
      </c>
      <c r="P40" s="152">
        <v>-1117.1490899100002</v>
      </c>
      <c r="Q40" s="77">
        <v>-0.60378742955149733</v>
      </c>
      <c r="R40" s="21"/>
      <c r="S40" s="21"/>
      <c r="T40" s="151">
        <v>-2613.62113374</v>
      </c>
      <c r="U40" s="152">
        <v>-4052.6615205800003</v>
      </c>
      <c r="V40" s="77">
        <v>-0.55059257375256376</v>
      </c>
    </row>
    <row r="41" spans="1:22" s="197" customFormat="1" ht="14.25" customHeight="1" x14ac:dyDescent="0.2">
      <c r="A41" s="197" t="s">
        <v>101</v>
      </c>
      <c r="B41" s="198" t="s">
        <v>102</v>
      </c>
      <c r="D41" s="200">
        <v>298.67354093999995</v>
      </c>
      <c r="E41" s="21"/>
      <c r="F41" s="200">
        <v>-48.918335290000002</v>
      </c>
      <c r="G41" s="200">
        <v>83.322499999999991</v>
      </c>
      <c r="H41" s="200">
        <v>110.36834879</v>
      </c>
      <c r="I41" s="200">
        <v>-98.156069369999997</v>
      </c>
      <c r="J41" s="21"/>
      <c r="K41" s="200">
        <v>46.616444129999998</v>
      </c>
      <c r="L41" s="21"/>
      <c r="M41" s="200">
        <v>121.9879931</v>
      </c>
      <c r="N41" s="200">
        <v>99.462916089999993</v>
      </c>
      <c r="O41" s="200">
        <v>-88.95485386</v>
      </c>
      <c r="P41" s="201">
        <v>279.35472671999997</v>
      </c>
      <c r="Q41" s="202">
        <v>3.8460260125838004</v>
      </c>
      <c r="R41" s="21"/>
      <c r="S41" s="21"/>
      <c r="T41" s="200">
        <v>46.616444129999998</v>
      </c>
      <c r="U41" s="201">
        <v>411.85078205000002</v>
      </c>
      <c r="V41" s="202">
        <v>7.8348819764430209</v>
      </c>
    </row>
    <row r="42" spans="1:22" s="14" customFormat="1" ht="13.5" customHeight="1" thickBot="1" x14ac:dyDescent="0.25">
      <c r="A42" s="188"/>
      <c r="B42" s="188" t="s">
        <v>103</v>
      </c>
      <c r="C42" s="177"/>
      <c r="D42" s="159">
        <v>536.70793112999991</v>
      </c>
      <c r="E42" s="15"/>
      <c r="F42" s="159">
        <v>-600.06964290000008</v>
      </c>
      <c r="G42" s="159">
        <v>-758.36516705999998</v>
      </c>
      <c r="H42" s="159">
        <v>-413.84450856000001</v>
      </c>
      <c r="I42" s="159">
        <v>-794.72537108999995</v>
      </c>
      <c r="J42" s="15"/>
      <c r="K42" s="159">
        <v>-2567.0046896099998</v>
      </c>
      <c r="L42" s="15"/>
      <c r="M42" s="159">
        <v>-1455.4275136899998</v>
      </c>
      <c r="N42" s="159">
        <v>-761.89032629999997</v>
      </c>
      <c r="O42" s="159">
        <v>-585.69853534999993</v>
      </c>
      <c r="P42" s="160">
        <v>-837.79436319000001</v>
      </c>
      <c r="Q42" s="82">
        <v>-5.4193553731560234E-2</v>
      </c>
      <c r="R42" s="15"/>
      <c r="S42" s="15"/>
      <c r="T42" s="158">
        <v>-2567.0046896099998</v>
      </c>
      <c r="U42" s="160">
        <v>-3640.81073853</v>
      </c>
      <c r="V42" s="82">
        <v>-0.4183109026899135</v>
      </c>
    </row>
    <row r="43" spans="1:22" ht="7.5" customHeight="1" thickBot="1" x14ac:dyDescent="0.25">
      <c r="B43" s="177"/>
      <c r="C43" s="177"/>
      <c r="D43" s="21"/>
      <c r="E43" s="21"/>
      <c r="F43" s="21"/>
      <c r="G43" s="21"/>
      <c r="H43" s="21"/>
      <c r="I43" s="21"/>
      <c r="J43" s="21"/>
      <c r="K43" s="21"/>
      <c r="L43" s="21"/>
      <c r="M43" s="21"/>
      <c r="N43" s="21"/>
      <c r="O43" s="21"/>
      <c r="P43" s="21"/>
      <c r="Q43" s="70"/>
      <c r="R43" s="21"/>
      <c r="S43" s="21"/>
      <c r="T43" s="21"/>
      <c r="U43" s="21"/>
      <c r="V43" s="70"/>
    </row>
    <row r="44" spans="1:22" x14ac:dyDescent="0.2">
      <c r="A44" s="189"/>
      <c r="B44" s="149" t="s">
        <v>104</v>
      </c>
      <c r="C44" s="150"/>
      <c r="D44" s="40">
        <v>99.906338179999992</v>
      </c>
      <c r="E44" s="21"/>
      <c r="F44" s="40">
        <v>-53.294257360000003</v>
      </c>
      <c r="G44" s="40">
        <v>18.028068579999999</v>
      </c>
      <c r="H44" s="40">
        <v>67.622723969999996</v>
      </c>
      <c r="I44" s="40">
        <v>-69.613000410000012</v>
      </c>
      <c r="J44" s="21"/>
      <c r="K44" s="40">
        <v>-37.256465219999988</v>
      </c>
      <c r="L44" s="21"/>
      <c r="M44" s="40">
        <v>30.750336180000001</v>
      </c>
      <c r="N44" s="40">
        <v>55.81545715</v>
      </c>
      <c r="O44" s="40">
        <v>-79.313617809999997</v>
      </c>
      <c r="P44" s="152">
        <v>146.0742248</v>
      </c>
      <c r="Q44" s="77">
        <v>3.0983756473599176</v>
      </c>
      <c r="R44" s="21"/>
      <c r="S44" s="21"/>
      <c r="T44" s="151">
        <v>-37.256465219999988</v>
      </c>
      <c r="U44" s="152">
        <v>153.32640032</v>
      </c>
      <c r="V44" s="77">
        <v>5.1154306887302727</v>
      </c>
    </row>
    <row r="45" spans="1:22" s="14" customFormat="1" ht="13.5" customHeight="1" thickBot="1" x14ac:dyDescent="0.25">
      <c r="A45" s="203"/>
      <c r="B45" s="203" t="s">
        <v>105</v>
      </c>
      <c r="C45" s="204"/>
      <c r="D45" s="159">
        <v>636.61426931000005</v>
      </c>
      <c r="E45" s="15"/>
      <c r="F45" s="159">
        <v>-653.36390025999992</v>
      </c>
      <c r="G45" s="159">
        <v>-740.33709848000001</v>
      </c>
      <c r="H45" s="159">
        <v>-346.22178459000003</v>
      </c>
      <c r="I45" s="159">
        <v>-864.33837149999999</v>
      </c>
      <c r="J45" s="15"/>
      <c r="K45" s="159">
        <v>-2604.2611548299997</v>
      </c>
      <c r="L45" s="15"/>
      <c r="M45" s="159">
        <v>-1424.6771775100001</v>
      </c>
      <c r="N45" s="159">
        <v>-706.07486915000004</v>
      </c>
      <c r="O45" s="159">
        <v>-665.01215316000003</v>
      </c>
      <c r="P45" s="160">
        <v>-691.72013838999999</v>
      </c>
      <c r="Q45" s="82">
        <v>0.19971140794135159</v>
      </c>
      <c r="R45" s="15"/>
      <c r="S45" s="15"/>
      <c r="T45" s="158">
        <v>-2604.2611548299997</v>
      </c>
      <c r="U45" s="160">
        <v>-3487.4843382100003</v>
      </c>
      <c r="V45" s="82">
        <v>-0.33914539705126284</v>
      </c>
    </row>
    <row r="46" spans="1:22" ht="7.5" customHeight="1" thickBot="1" x14ac:dyDescent="0.25">
      <c r="B46" s="177"/>
      <c r="C46" s="177"/>
      <c r="D46" s="21"/>
      <c r="E46" s="21"/>
      <c r="F46" s="21"/>
      <c r="G46" s="21"/>
      <c r="H46" s="21"/>
      <c r="I46" s="21"/>
      <c r="J46" s="21"/>
      <c r="K46" s="21"/>
      <c r="L46" s="21"/>
      <c r="M46" s="21"/>
      <c r="N46" s="21"/>
      <c r="O46" s="21"/>
      <c r="P46" s="21"/>
      <c r="Q46" s="70"/>
      <c r="R46" s="21"/>
      <c r="S46" s="21"/>
      <c r="T46" s="21"/>
      <c r="U46" s="21"/>
      <c r="V46" s="70"/>
    </row>
    <row r="47" spans="1:22" s="14" customFormat="1" ht="13.5" customHeight="1" thickBot="1" x14ac:dyDescent="0.25">
      <c r="A47" s="176"/>
      <c r="B47" s="176" t="s">
        <v>106</v>
      </c>
      <c r="C47" s="177"/>
      <c r="D47" s="145">
        <v>484.15786236999998</v>
      </c>
      <c r="E47" s="15"/>
      <c r="F47" s="145">
        <v>131.45172909000001</v>
      </c>
      <c r="G47" s="145">
        <v>144.61132384000001</v>
      </c>
      <c r="H47" s="145">
        <v>94.941032750000005</v>
      </c>
      <c r="I47" s="145">
        <v>128.02427137000001</v>
      </c>
      <c r="J47" s="15"/>
      <c r="K47" s="145">
        <v>499.02835704999995</v>
      </c>
      <c r="L47" s="15"/>
      <c r="M47" s="145">
        <v>165.54866454</v>
      </c>
      <c r="N47" s="145">
        <v>137.78431388999999</v>
      </c>
      <c r="O47" s="145">
        <v>145.85183703000001</v>
      </c>
      <c r="P47" s="146">
        <v>77.288294999999991</v>
      </c>
      <c r="Q47" s="147">
        <v>-0.39629966901642533</v>
      </c>
      <c r="R47" s="15"/>
      <c r="S47" s="15"/>
      <c r="T47" s="144">
        <v>499.02835704999995</v>
      </c>
      <c r="U47" s="146">
        <v>526.47311046000004</v>
      </c>
      <c r="V47" s="147">
        <v>5.4996380510797853E-2</v>
      </c>
    </row>
    <row r="48" spans="1:22" ht="7.5" customHeight="1" thickBot="1" x14ac:dyDescent="0.25">
      <c r="B48" s="177"/>
      <c r="C48" s="177"/>
      <c r="D48" s="21"/>
      <c r="E48" s="21"/>
      <c r="F48" s="21"/>
      <c r="G48" s="21"/>
      <c r="H48" s="21"/>
      <c r="I48" s="21"/>
      <c r="J48" s="21"/>
      <c r="K48" s="21"/>
      <c r="L48" s="21"/>
      <c r="M48" s="21"/>
      <c r="N48" s="21"/>
      <c r="O48" s="21"/>
      <c r="P48" s="21"/>
      <c r="Q48" s="70"/>
      <c r="R48" s="21"/>
      <c r="S48" s="21"/>
      <c r="T48" s="21"/>
      <c r="U48" s="21"/>
      <c r="V48" s="70"/>
    </row>
    <row r="49" spans="1:22" x14ac:dyDescent="0.2">
      <c r="A49" s="189" t="s">
        <v>107</v>
      </c>
      <c r="B49" s="149" t="s">
        <v>108</v>
      </c>
      <c r="C49" s="150"/>
      <c r="D49" s="205">
        <v>57.050534980000002</v>
      </c>
      <c r="E49" s="21"/>
      <c r="F49" s="205">
        <v>-56.65744686</v>
      </c>
      <c r="G49" s="205">
        <v>44.469944849999997</v>
      </c>
      <c r="H49" s="205">
        <v>82.16756445</v>
      </c>
      <c r="I49" s="205">
        <v>-79.608921429999995</v>
      </c>
      <c r="J49" s="21"/>
      <c r="K49" s="205">
        <v>-9.6288589899999977</v>
      </c>
      <c r="L49" s="21"/>
      <c r="M49" s="205">
        <v>34.690958379999998</v>
      </c>
      <c r="N49" s="205">
        <v>47.858054269999997</v>
      </c>
      <c r="O49" s="205">
        <v>-106.66063815000001</v>
      </c>
      <c r="P49" s="152">
        <v>171.35120990999999</v>
      </c>
      <c r="Q49" s="77">
        <v>3.1524121522066952</v>
      </c>
      <c r="R49" s="21"/>
      <c r="S49" s="21"/>
      <c r="T49" s="205">
        <v>-9.6288589899999977</v>
      </c>
      <c r="U49" s="152">
        <v>147.23958440999999</v>
      </c>
      <c r="V49" s="77" t="s">
        <v>140</v>
      </c>
    </row>
    <row r="50" spans="1:22" x14ac:dyDescent="0.2">
      <c r="A50" s="1" t="s">
        <v>109</v>
      </c>
      <c r="B50" s="206" t="s">
        <v>110</v>
      </c>
      <c r="C50" s="181"/>
      <c r="D50" s="30">
        <v>-99.906338179999992</v>
      </c>
      <c r="E50" s="21"/>
      <c r="F50" s="30">
        <v>53.294257360000003</v>
      </c>
      <c r="G50" s="30">
        <v>-18.028068579999999</v>
      </c>
      <c r="H50" s="30">
        <v>-67.622723969999996</v>
      </c>
      <c r="I50" s="30">
        <v>69.613000410000012</v>
      </c>
      <c r="J50" s="21"/>
      <c r="K50" s="30">
        <v>37.256465219999988</v>
      </c>
      <c r="L50" s="21"/>
      <c r="M50" s="30">
        <v>-30.750336180000001</v>
      </c>
      <c r="N50" s="30">
        <v>-55.81545715</v>
      </c>
      <c r="O50" s="30">
        <v>79.313617809999997</v>
      </c>
      <c r="P50" s="31">
        <v>-146.0742248</v>
      </c>
      <c r="Q50" s="60">
        <v>-3.0983756473599176</v>
      </c>
      <c r="R50" s="21"/>
      <c r="S50" s="21"/>
      <c r="T50" s="154">
        <v>37.256465219999988</v>
      </c>
      <c r="U50" s="31">
        <v>-153.32640032</v>
      </c>
      <c r="V50" s="60">
        <v>-5.1154306887302727</v>
      </c>
    </row>
    <row r="51" spans="1:22" x14ac:dyDescent="0.2">
      <c r="A51" s="1" t="s">
        <v>111</v>
      </c>
      <c r="B51" s="206" t="s">
        <v>112</v>
      </c>
      <c r="C51" s="181"/>
      <c r="D51" s="30">
        <v>15.791941810000001</v>
      </c>
      <c r="E51" s="21"/>
      <c r="F51" s="30">
        <v>-12.65995444</v>
      </c>
      <c r="G51" s="30">
        <v>-9.2109725200000003</v>
      </c>
      <c r="H51" s="30">
        <v>-7.7924943199999994</v>
      </c>
      <c r="I51" s="30">
        <v>1.4847550599999999</v>
      </c>
      <c r="J51" s="21"/>
      <c r="K51" s="30">
        <v>-28.17866622</v>
      </c>
      <c r="L51" s="21"/>
      <c r="M51" s="30">
        <v>1.88685255</v>
      </c>
      <c r="N51" s="30">
        <v>2.5839659600000005</v>
      </c>
      <c r="O51" s="30">
        <v>5.5473157300000002</v>
      </c>
      <c r="P51" s="31">
        <v>20.464454760000002</v>
      </c>
      <c r="Q51" s="60" t="s">
        <v>140</v>
      </c>
      <c r="R51" s="21"/>
      <c r="S51" s="21"/>
      <c r="T51" s="154">
        <v>-28.17866622</v>
      </c>
      <c r="U51" s="31">
        <v>30.482588999999997</v>
      </c>
      <c r="V51" s="60">
        <v>2.0817612431338137</v>
      </c>
    </row>
    <row r="52" spans="1:22" s="14" customFormat="1" ht="13.5" customHeight="1" thickBot="1" x14ac:dyDescent="0.25">
      <c r="A52" s="188"/>
      <c r="B52" s="188" t="s">
        <v>113</v>
      </c>
      <c r="C52" s="177"/>
      <c r="D52" s="159">
        <v>-27.063861390000003</v>
      </c>
      <c r="E52" s="15"/>
      <c r="F52" s="159">
        <v>-16.023143940000001</v>
      </c>
      <c r="G52" s="159">
        <v>17.23090375</v>
      </c>
      <c r="H52" s="159">
        <v>6.7523461600000001</v>
      </c>
      <c r="I52" s="159">
        <v>-8.5111659599999996</v>
      </c>
      <c r="J52" s="15"/>
      <c r="K52" s="159">
        <v>-0.55105999000000327</v>
      </c>
      <c r="L52" s="15"/>
      <c r="M52" s="159">
        <v>5.8274747500000004</v>
      </c>
      <c r="N52" s="159">
        <v>-5.3734369200000023</v>
      </c>
      <c r="O52" s="159">
        <v>-21.799704609999999</v>
      </c>
      <c r="P52" s="160">
        <v>45.741439869999994</v>
      </c>
      <c r="Q52" s="82">
        <v>6.3742859773821161</v>
      </c>
      <c r="R52" s="15"/>
      <c r="S52" s="15"/>
      <c r="T52" s="158">
        <v>-0.55105999000000327</v>
      </c>
      <c r="U52" s="160">
        <v>24.395773089999999</v>
      </c>
      <c r="V52" s="82" t="s">
        <v>140</v>
      </c>
    </row>
    <row r="53" spans="1:22" ht="7.5" customHeight="1" thickBot="1" x14ac:dyDescent="0.25">
      <c r="B53" s="177"/>
      <c r="C53" s="177"/>
      <c r="D53" s="21"/>
      <c r="E53" s="21"/>
      <c r="F53" s="21"/>
      <c r="G53" s="21"/>
      <c r="H53" s="21"/>
      <c r="I53" s="21"/>
      <c r="J53" s="21"/>
      <c r="K53" s="21"/>
      <c r="L53" s="21"/>
      <c r="M53" s="21"/>
      <c r="N53" s="21"/>
      <c r="O53" s="21"/>
      <c r="P53" s="21"/>
      <c r="Q53" s="70"/>
      <c r="R53" s="21"/>
      <c r="S53" s="21"/>
      <c r="T53" s="21"/>
      <c r="U53" s="21"/>
      <c r="V53" s="70"/>
    </row>
    <row r="54" spans="1:22" x14ac:dyDescent="0.2">
      <c r="A54" s="189" t="s">
        <v>114</v>
      </c>
      <c r="B54" s="207" t="s">
        <v>115</v>
      </c>
      <c r="C54" s="181"/>
      <c r="D54" s="40">
        <v>285.14399772999997</v>
      </c>
      <c r="E54" s="21"/>
      <c r="F54" s="40">
        <v>112.34317437000001</v>
      </c>
      <c r="G54" s="40">
        <v>54.508257839999999</v>
      </c>
      <c r="H54" s="40">
        <v>108.6223554</v>
      </c>
      <c r="I54" s="40">
        <v>84.812261680000006</v>
      </c>
      <c r="J54" s="21"/>
      <c r="K54" s="40">
        <v>360.28604928999999</v>
      </c>
      <c r="L54" s="21"/>
      <c r="M54" s="40">
        <v>110.63401848000001</v>
      </c>
      <c r="N54" s="40">
        <v>100.32749967000001</v>
      </c>
      <c r="O54" s="40">
        <v>83.560582479999994</v>
      </c>
      <c r="P54" s="152">
        <v>109.83129612000002</v>
      </c>
      <c r="Q54" s="77">
        <v>0.2949931288756078</v>
      </c>
      <c r="R54" s="21"/>
      <c r="S54" s="21"/>
      <c r="T54" s="151">
        <v>360.28604928999999</v>
      </c>
      <c r="U54" s="152">
        <v>404.35339674999994</v>
      </c>
      <c r="V54" s="77">
        <v>0.12231211157590351</v>
      </c>
    </row>
    <row r="55" spans="1:22" x14ac:dyDescent="0.2">
      <c r="A55" s="1" t="s">
        <v>116</v>
      </c>
      <c r="B55" s="206" t="s">
        <v>117</v>
      </c>
      <c r="C55" s="181"/>
      <c r="D55" s="30">
        <v>-985.81111145999989</v>
      </c>
      <c r="E55" s="21"/>
      <c r="F55" s="30">
        <v>-280.58432378999998</v>
      </c>
      <c r="G55" s="30">
        <v>-230.42287568</v>
      </c>
      <c r="H55" s="30">
        <v>-274.51961175999998</v>
      </c>
      <c r="I55" s="30">
        <v>-415.71832685000004</v>
      </c>
      <c r="J55" s="21"/>
      <c r="K55" s="30">
        <v>-1201.2451380800001</v>
      </c>
      <c r="L55" s="21"/>
      <c r="M55" s="30">
        <v>-335.00475929999999</v>
      </c>
      <c r="N55" s="30">
        <v>-264.71596482999996</v>
      </c>
      <c r="O55" s="30">
        <v>-318.63731753999997</v>
      </c>
      <c r="P55" s="31">
        <v>-420.47035147000003</v>
      </c>
      <c r="Q55" s="60">
        <v>-1.1430875939502703E-2</v>
      </c>
      <c r="R55" s="21"/>
      <c r="S55" s="21"/>
      <c r="T55" s="154">
        <v>-1201.2451380800001</v>
      </c>
      <c r="U55" s="31">
        <v>-1338.8283931400001</v>
      </c>
      <c r="V55" s="60">
        <v>-0.11453387048034598</v>
      </c>
    </row>
    <row r="56" spans="1:22" s="14" customFormat="1" ht="13.5" customHeight="1" thickBot="1" x14ac:dyDescent="0.25">
      <c r="A56" s="188"/>
      <c r="B56" s="188" t="s">
        <v>118</v>
      </c>
      <c r="C56" s="177"/>
      <c r="D56" s="159">
        <v>-700.66711372999998</v>
      </c>
      <c r="E56" s="15"/>
      <c r="F56" s="159">
        <v>-168.24114942</v>
      </c>
      <c r="G56" s="159">
        <v>-175.91461784000001</v>
      </c>
      <c r="H56" s="159">
        <v>-165.89725636</v>
      </c>
      <c r="I56" s="159">
        <v>-330.90606517000003</v>
      </c>
      <c r="J56" s="15"/>
      <c r="K56" s="159">
        <v>-840.9590887899999</v>
      </c>
      <c r="L56" s="15"/>
      <c r="M56" s="159">
        <v>-224.37074081999998</v>
      </c>
      <c r="N56" s="159">
        <v>-164.38846516000001</v>
      </c>
      <c r="O56" s="159">
        <v>-235.07673506000003</v>
      </c>
      <c r="P56" s="160">
        <v>-310.63905535000004</v>
      </c>
      <c r="Q56" s="82">
        <v>6.1247018272656932E-2</v>
      </c>
      <c r="R56" s="15"/>
      <c r="S56" s="15"/>
      <c r="T56" s="158">
        <v>-840.9590887899999</v>
      </c>
      <c r="U56" s="160">
        <v>-934.47499639</v>
      </c>
      <c r="V56" s="82">
        <v>-0.11120149463460098</v>
      </c>
    </row>
    <row r="57" spans="1:22" ht="7.5" customHeight="1" thickBot="1" x14ac:dyDescent="0.25">
      <c r="B57" s="177"/>
      <c r="C57" s="177"/>
      <c r="D57" s="21"/>
      <c r="E57" s="21"/>
      <c r="F57" s="21"/>
      <c r="G57" s="21"/>
      <c r="H57" s="21"/>
      <c r="I57" s="21"/>
      <c r="J57" s="21"/>
      <c r="K57" s="21"/>
      <c r="L57" s="21"/>
      <c r="M57" s="21"/>
      <c r="N57" s="21"/>
      <c r="O57" s="21"/>
      <c r="P57" s="21"/>
      <c r="Q57" s="70"/>
      <c r="R57" s="21"/>
      <c r="S57" s="21"/>
      <c r="T57" s="21"/>
      <c r="U57" s="21"/>
      <c r="V57" s="70"/>
    </row>
    <row r="58" spans="1:22" s="14" customFormat="1" ht="13.5" customHeight="1" thickBot="1" x14ac:dyDescent="0.25">
      <c r="A58" s="208"/>
      <c r="B58" s="208" t="s">
        <v>119</v>
      </c>
      <c r="C58" s="209"/>
      <c r="D58" s="145">
        <v>695.87768132999997</v>
      </c>
      <c r="E58" s="15"/>
      <c r="F58" s="145">
        <v>283.01790130000001</v>
      </c>
      <c r="G58" s="145">
        <v>306.10198714000001</v>
      </c>
      <c r="H58" s="145">
        <v>377.73079637000001</v>
      </c>
      <c r="I58" s="145">
        <v>246.44029281000002</v>
      </c>
      <c r="J58" s="15"/>
      <c r="K58" s="145">
        <v>1213.2909776199999</v>
      </c>
      <c r="L58" s="15"/>
      <c r="M58" s="145">
        <v>441.75940851999997</v>
      </c>
      <c r="N58" s="145">
        <v>431.75310860000002</v>
      </c>
      <c r="O58" s="145">
        <v>441.47845574999997</v>
      </c>
      <c r="P58" s="146">
        <v>485.34883505000005</v>
      </c>
      <c r="Q58" s="147">
        <v>0.96943782818905022</v>
      </c>
      <c r="R58" s="15"/>
      <c r="S58" s="15"/>
      <c r="T58" s="144">
        <v>1213.2909776199999</v>
      </c>
      <c r="U58" s="146">
        <v>1800.3398079200001</v>
      </c>
      <c r="V58" s="147">
        <v>0.48384834399045751</v>
      </c>
    </row>
    <row r="59" spans="1:22" ht="7.5" customHeight="1" thickBot="1" x14ac:dyDescent="0.25">
      <c r="B59" s="209"/>
      <c r="C59" s="209"/>
      <c r="D59" s="21"/>
      <c r="E59" s="21"/>
      <c r="F59" s="21"/>
      <c r="G59" s="21"/>
      <c r="H59" s="21"/>
      <c r="I59" s="21"/>
      <c r="J59" s="21"/>
      <c r="K59" s="21"/>
      <c r="L59" s="21"/>
      <c r="M59" s="21"/>
      <c r="N59" s="21"/>
      <c r="O59" s="21"/>
      <c r="P59" s="21"/>
      <c r="Q59" s="70"/>
      <c r="R59" s="21"/>
      <c r="S59" s="21"/>
      <c r="T59" s="21"/>
      <c r="U59" s="21"/>
      <c r="V59" s="70"/>
    </row>
    <row r="60" spans="1:22"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R60" s="21"/>
      <c r="S60" s="21"/>
      <c r="T60" s="205">
        <v>0</v>
      </c>
      <c r="U60" s="212">
        <v>0</v>
      </c>
      <c r="V60" s="213" t="s">
        <v>122</v>
      </c>
    </row>
    <row r="61" spans="1:22" s="14" customFormat="1" ht="13.5" customHeight="1" thickBot="1" x14ac:dyDescent="0.25">
      <c r="A61" s="214"/>
      <c r="B61" s="214" t="s">
        <v>41</v>
      </c>
      <c r="C61" s="209"/>
      <c r="D61" s="159">
        <v>695.87768132999997</v>
      </c>
      <c r="E61" s="15"/>
      <c r="F61" s="159">
        <v>283.01790130000001</v>
      </c>
      <c r="G61" s="159">
        <v>306.10198714000001</v>
      </c>
      <c r="H61" s="159">
        <v>377.73079637000001</v>
      </c>
      <c r="I61" s="159">
        <v>246.44029281000002</v>
      </c>
      <c r="J61" s="15"/>
      <c r="K61" s="159">
        <v>1213.2909776199999</v>
      </c>
      <c r="L61" s="15"/>
      <c r="M61" s="159">
        <v>441.75940851999997</v>
      </c>
      <c r="N61" s="159">
        <v>431.75310860000002</v>
      </c>
      <c r="O61" s="159">
        <v>441.47845574999997</v>
      </c>
      <c r="P61" s="160">
        <v>485.34883505000005</v>
      </c>
      <c r="Q61" s="82">
        <v>0.96943782818905022</v>
      </c>
      <c r="R61" s="15"/>
      <c r="S61" s="15"/>
      <c r="T61" s="158">
        <v>1213.2909776199999</v>
      </c>
      <c r="U61" s="160">
        <v>1800.3398079200001</v>
      </c>
      <c r="V61" s="82">
        <v>0.48384834399045751</v>
      </c>
    </row>
    <row r="62" spans="1:22" ht="7.5" customHeight="1" thickBot="1" x14ac:dyDescent="0.25">
      <c r="B62" s="209"/>
      <c r="C62" s="209"/>
      <c r="D62" s="21"/>
      <c r="E62" s="21"/>
      <c r="F62" s="21"/>
      <c r="G62" s="21"/>
      <c r="H62" s="21"/>
      <c r="I62" s="21"/>
      <c r="J62" s="21"/>
      <c r="K62" s="21"/>
      <c r="L62" s="21"/>
      <c r="M62" s="21"/>
      <c r="N62" s="21"/>
      <c r="O62" s="21"/>
      <c r="P62" s="21"/>
      <c r="Q62" s="70"/>
      <c r="R62" s="21"/>
      <c r="S62" s="21"/>
      <c r="T62" s="21"/>
      <c r="U62" s="21"/>
      <c r="V62" s="70"/>
    </row>
    <row r="63" spans="1:22" x14ac:dyDescent="0.2">
      <c r="A63" s="189" t="s">
        <v>123</v>
      </c>
      <c r="B63" s="215" t="s">
        <v>124</v>
      </c>
      <c r="C63" s="216"/>
      <c r="D63" s="40">
        <v>-22.932924589999999</v>
      </c>
      <c r="E63" s="21"/>
      <c r="F63" s="40">
        <v>-9.6762854600000008</v>
      </c>
      <c r="G63" s="40">
        <v>-9.4176604899999994</v>
      </c>
      <c r="H63" s="40">
        <v>-11.576276799999999</v>
      </c>
      <c r="I63" s="40">
        <v>-23.306769410000001</v>
      </c>
      <c r="J63" s="21"/>
      <c r="K63" s="40">
        <v>-53.976992160000002</v>
      </c>
      <c r="L63" s="21"/>
      <c r="M63" s="40">
        <v>-21.7554032</v>
      </c>
      <c r="N63" s="40">
        <v>-22.0612399</v>
      </c>
      <c r="O63" s="40">
        <v>-18.045048510000001</v>
      </c>
      <c r="P63" s="152">
        <v>-20.33868442</v>
      </c>
      <c r="Q63" s="77">
        <v>0.12734862295958163</v>
      </c>
      <c r="R63" s="21"/>
      <c r="S63" s="21"/>
      <c r="T63" s="151">
        <v>-53.976992160000002</v>
      </c>
      <c r="U63" s="152">
        <v>-82.200376030000001</v>
      </c>
      <c r="V63" s="77">
        <v>-0.522878040079364</v>
      </c>
    </row>
    <row r="64" spans="1:22" x14ac:dyDescent="0.2">
      <c r="A64" s="1" t="s">
        <v>125</v>
      </c>
      <c r="B64" s="217" t="s">
        <v>126</v>
      </c>
      <c r="C64" s="216"/>
      <c r="D64" s="30">
        <v>-185.12217580999999</v>
      </c>
      <c r="E64" s="21"/>
      <c r="F64" s="30">
        <v>-66.130157010000005</v>
      </c>
      <c r="G64" s="30">
        <v>-77.980251070000008</v>
      </c>
      <c r="H64" s="30">
        <v>-101.47142672000001</v>
      </c>
      <c r="I64" s="30">
        <v>-38.949965480000003</v>
      </c>
      <c r="J64" s="21"/>
      <c r="K64" s="30">
        <v>-284.53180027999997</v>
      </c>
      <c r="L64" s="21"/>
      <c r="M64" s="30">
        <v>-126.63113380999999</v>
      </c>
      <c r="N64" s="30">
        <v>-129.52870791000001</v>
      </c>
      <c r="O64" s="30">
        <v>-114.57069910999999</v>
      </c>
      <c r="P64" s="31">
        <v>-164.68648165000002</v>
      </c>
      <c r="Q64" s="60">
        <v>-3.228154752397999</v>
      </c>
      <c r="R64" s="21"/>
      <c r="S64" s="21"/>
      <c r="T64" s="154">
        <v>-284.53180027999997</v>
      </c>
      <c r="U64" s="31">
        <v>-535.41702248000001</v>
      </c>
      <c r="V64" s="60">
        <v>-0.88174756548516109</v>
      </c>
    </row>
    <row r="65" spans="1:23" s="14" customFormat="1" ht="13.5" customHeight="1" x14ac:dyDescent="0.2">
      <c r="A65" s="209"/>
      <c r="B65" s="209" t="s">
        <v>127</v>
      </c>
      <c r="C65" s="209"/>
      <c r="D65" s="26">
        <v>487.82258093000002</v>
      </c>
      <c r="E65" s="15"/>
      <c r="F65" s="26">
        <v>207.21145883</v>
      </c>
      <c r="G65" s="26">
        <v>218.70407557999999</v>
      </c>
      <c r="H65" s="26">
        <v>264.68309284999998</v>
      </c>
      <c r="I65" s="26">
        <v>184.18355792</v>
      </c>
      <c r="J65" s="15"/>
      <c r="K65" s="26">
        <v>874.78218518000006</v>
      </c>
      <c r="L65" s="15"/>
      <c r="M65" s="26">
        <v>293.37287150999998</v>
      </c>
      <c r="N65" s="26">
        <v>280.16316079000001</v>
      </c>
      <c r="O65" s="26">
        <v>308.86270812999999</v>
      </c>
      <c r="P65" s="27">
        <v>300.32366897999998</v>
      </c>
      <c r="Q65" s="64">
        <v>0.63056720356355234</v>
      </c>
      <c r="R65" s="15"/>
      <c r="S65" s="15"/>
      <c r="T65" s="218">
        <v>874.78218518000006</v>
      </c>
      <c r="U65" s="27">
        <v>1182.72240941</v>
      </c>
      <c r="V65" s="64">
        <v>0.35201931343244763</v>
      </c>
    </row>
    <row r="66" spans="1:23" x14ac:dyDescent="0.2">
      <c r="B66" s="206" t="s">
        <v>128</v>
      </c>
      <c r="C66" s="181"/>
      <c r="D66" s="30">
        <v>50.83366341</v>
      </c>
      <c r="E66" s="21"/>
      <c r="F66" s="30">
        <v>23.33822082</v>
      </c>
      <c r="G66" s="30">
        <v>22.555568230000002</v>
      </c>
      <c r="H66" s="30">
        <v>21.104196220000002</v>
      </c>
      <c r="I66" s="30">
        <v>18.196358830000001</v>
      </c>
      <c r="J66" s="21"/>
      <c r="K66" s="30">
        <v>85.194344099999995</v>
      </c>
      <c r="L66" s="21"/>
      <c r="M66" s="30">
        <v>20.624095920000002</v>
      </c>
      <c r="N66" s="30">
        <v>23.233012840000001</v>
      </c>
      <c r="O66" s="30">
        <v>20.492362740000001</v>
      </c>
      <c r="P66" s="31">
        <v>5.3276506999999995</v>
      </c>
      <c r="Q66" s="60">
        <v>-0.70721336341112373</v>
      </c>
      <c r="R66" s="21"/>
      <c r="S66" s="21"/>
      <c r="T66" s="154">
        <v>85.194344099999995</v>
      </c>
      <c r="U66" s="31">
        <v>69.677122199999999</v>
      </c>
      <c r="V66" s="60">
        <v>-0.18213910869231043</v>
      </c>
    </row>
    <row r="67" spans="1:23" s="14" customFormat="1" ht="13.5" customHeight="1" thickBot="1" x14ac:dyDescent="0.25">
      <c r="A67" s="219"/>
      <c r="B67" s="186" t="s">
        <v>129</v>
      </c>
      <c r="C67" s="177"/>
      <c r="D67" s="159">
        <v>436.98891751999997</v>
      </c>
      <c r="E67" s="15"/>
      <c r="F67" s="159">
        <v>183.87323801000002</v>
      </c>
      <c r="G67" s="159">
        <v>196.14850734999999</v>
      </c>
      <c r="H67" s="159">
        <v>243.57889663</v>
      </c>
      <c r="I67" s="159">
        <v>165.98719909000002</v>
      </c>
      <c r="J67" s="15"/>
      <c r="K67" s="159">
        <v>789.58784108000009</v>
      </c>
      <c r="L67" s="15"/>
      <c r="M67" s="159">
        <v>272.74877558999998</v>
      </c>
      <c r="N67" s="159">
        <v>256.93014794999999</v>
      </c>
      <c r="O67" s="159">
        <v>288.37034539000001</v>
      </c>
      <c r="P67" s="160">
        <v>294.99601828000004</v>
      </c>
      <c r="Q67" s="82">
        <v>0.77722149597843426</v>
      </c>
      <c r="R67" s="15"/>
      <c r="S67" s="15"/>
      <c r="T67" s="158">
        <v>789.58784108000009</v>
      </c>
      <c r="U67" s="160">
        <v>1113.04528721</v>
      </c>
      <c r="V67" s="82">
        <v>0.40965352972960428</v>
      </c>
    </row>
    <row r="68" spans="1:23" ht="22.5" customHeight="1" thickBot="1" x14ac:dyDescent="0.25">
      <c r="Q68" s="70"/>
      <c r="V68" s="70"/>
    </row>
    <row r="69" spans="1:23" s="14" customFormat="1" ht="13.5" customHeight="1" x14ac:dyDescent="0.2">
      <c r="A69" s="220"/>
      <c r="B69" s="221" t="s">
        <v>130</v>
      </c>
      <c r="D69" s="17">
        <v>0.95182602447732445</v>
      </c>
      <c r="E69" s="121"/>
      <c r="F69" s="17">
        <v>0.93477398734132333</v>
      </c>
      <c r="G69" s="17">
        <v>0.9499147147473187</v>
      </c>
      <c r="H69" s="17">
        <v>0.93056622130525868</v>
      </c>
      <c r="I69" s="17">
        <v>0.92418432515971771</v>
      </c>
      <c r="J69" s="121"/>
      <c r="K69" s="17">
        <v>0.93420789832080287</v>
      </c>
      <c r="L69" s="121"/>
      <c r="M69" s="17">
        <v>0.91987532282444739</v>
      </c>
      <c r="N69" s="17">
        <v>0.92819224622415775</v>
      </c>
      <c r="O69" s="17">
        <v>0.92279892320254253</v>
      </c>
      <c r="P69" s="223">
        <v>0.89397455855909991</v>
      </c>
      <c r="Q69" s="54">
        <v>-3.0209766600617804E-2</v>
      </c>
      <c r="R69" s="224" t="s">
        <v>30</v>
      </c>
      <c r="S69" s="225"/>
      <c r="T69" s="222">
        <v>0.93420789832080287</v>
      </c>
      <c r="U69" s="223">
        <v>0.91595544588919264</v>
      </c>
      <c r="V69" s="54">
        <v>-1.8252452431610222E-2</v>
      </c>
      <c r="W69" s="226" t="s">
        <v>30</v>
      </c>
    </row>
    <row r="70" spans="1:23" x14ac:dyDescent="0.2">
      <c r="B70" s="227" t="s">
        <v>131</v>
      </c>
      <c r="C70" s="130"/>
      <c r="D70" s="32">
        <v>0.7334393699842422</v>
      </c>
      <c r="E70" s="37"/>
      <c r="F70" s="32">
        <v>0.71410397789486901</v>
      </c>
      <c r="G70" s="32">
        <v>0.72832078293055258</v>
      </c>
      <c r="H70" s="32">
        <v>0.70993511043496016</v>
      </c>
      <c r="I70" s="32">
        <v>0.69503991429678402</v>
      </c>
      <c r="J70" s="37"/>
      <c r="K70" s="228">
        <v>0.71091863824275792</v>
      </c>
      <c r="L70" s="37"/>
      <c r="M70" s="228">
        <v>0.70881160307774538</v>
      </c>
      <c r="N70" s="228">
        <v>0.70433499199950167</v>
      </c>
      <c r="O70" s="228">
        <v>0.70069728830095934</v>
      </c>
      <c r="P70" s="44">
        <v>0.65930499285238986</v>
      </c>
      <c r="Q70" s="60">
        <v>-3.5734921444394163E-2</v>
      </c>
      <c r="R70" s="229" t="s">
        <v>30</v>
      </c>
      <c r="S70" s="43"/>
      <c r="T70" s="228">
        <v>0.71091863824275792</v>
      </c>
      <c r="U70" s="44">
        <v>0.6927656856076535</v>
      </c>
      <c r="V70" s="60">
        <v>-1.8152952635104413E-2</v>
      </c>
      <c r="W70" s="229" t="s">
        <v>30</v>
      </c>
    </row>
    <row r="71" spans="1:23" ht="13.5" thickBot="1" x14ac:dyDescent="0.25">
      <c r="A71" s="230"/>
      <c r="B71" s="230" t="s">
        <v>132</v>
      </c>
      <c r="C71" s="73"/>
      <c r="D71" s="36">
        <v>0.21838665449308231</v>
      </c>
      <c r="E71" s="37"/>
      <c r="F71" s="36">
        <v>0.22067000944645435</v>
      </c>
      <c r="G71" s="36">
        <v>0.22159393181676612</v>
      </c>
      <c r="H71" s="36">
        <v>0.22063111087029846</v>
      </c>
      <c r="I71" s="36">
        <v>0.22914441086293369</v>
      </c>
      <c r="J71" s="37"/>
      <c r="K71" s="36">
        <v>0.22328926007804489</v>
      </c>
      <c r="L71" s="37"/>
      <c r="M71" s="36">
        <v>0.21106371974670204</v>
      </c>
      <c r="N71" s="36">
        <v>0.22385725422465602</v>
      </c>
      <c r="O71" s="36">
        <v>0.22210163490158333</v>
      </c>
      <c r="P71" s="49">
        <v>0.23466956570670988</v>
      </c>
      <c r="Q71" s="69">
        <v>5.5251548437761921E-3</v>
      </c>
      <c r="R71" s="232" t="s">
        <v>30</v>
      </c>
      <c r="S71" s="233"/>
      <c r="T71" s="231">
        <v>0.22328926007804489</v>
      </c>
      <c r="U71" s="49">
        <v>0.22318976028153922</v>
      </c>
      <c r="V71" s="69">
        <v>-9.9499796505669869E-5</v>
      </c>
      <c r="W71" s="234" t="s">
        <v>30</v>
      </c>
    </row>
    <row r="72" spans="1:23" ht="7.5" customHeight="1" thickBot="1" x14ac:dyDescent="0.25">
      <c r="B72" s="14"/>
      <c r="C72" s="14"/>
      <c r="Q72" s="70"/>
      <c r="V72" s="70"/>
    </row>
    <row r="73" spans="1:23" x14ac:dyDescent="0.2">
      <c r="A73" s="189"/>
      <c r="B73" s="235" t="s">
        <v>133</v>
      </c>
      <c r="C73" s="130"/>
      <c r="D73" s="40">
        <v>2214.07274865</v>
      </c>
      <c r="E73" s="21"/>
      <c r="F73" s="40">
        <v>575.06751398000006</v>
      </c>
      <c r="G73" s="40">
        <v>622.13127108000003</v>
      </c>
      <c r="H73" s="40">
        <v>603.45606442000008</v>
      </c>
      <c r="I73" s="40">
        <v>663.73678255000004</v>
      </c>
      <c r="J73" s="21"/>
      <c r="K73" s="40">
        <v>2464.39163203</v>
      </c>
      <c r="L73" s="21"/>
      <c r="M73" s="40">
        <v>640.02119596</v>
      </c>
      <c r="N73" s="40">
        <v>683.35697309</v>
      </c>
      <c r="O73" s="40">
        <v>786.48524077000002</v>
      </c>
      <c r="P73" s="152">
        <v>878.25192213000003</v>
      </c>
      <c r="Q73" s="77">
        <v>0.32319308680748049</v>
      </c>
      <c r="S73" s="39"/>
      <c r="T73" s="151">
        <v>2464.39163203</v>
      </c>
      <c r="U73" s="152">
        <v>2988.1153319499999</v>
      </c>
      <c r="V73" s="77">
        <v>0.21251642519520797</v>
      </c>
    </row>
    <row r="74" spans="1:23" x14ac:dyDescent="0.2">
      <c r="A74" s="236"/>
      <c r="B74" s="227" t="s">
        <v>134</v>
      </c>
      <c r="C74" s="130"/>
      <c r="D74" s="30">
        <v>-646.20603143000005</v>
      </c>
      <c r="E74" s="21"/>
      <c r="F74" s="30">
        <v>-152.46012087999998</v>
      </c>
      <c r="G74" s="30">
        <v>-81.635797010000019</v>
      </c>
      <c r="H74" s="30">
        <v>-46.636236789999998</v>
      </c>
      <c r="I74" s="30">
        <v>-327.31388287999999</v>
      </c>
      <c r="J74" s="21"/>
      <c r="K74" s="199">
        <v>-608.04603755999995</v>
      </c>
      <c r="L74" s="21"/>
      <c r="M74" s="199">
        <v>62.997243550000007</v>
      </c>
      <c r="N74" s="199">
        <v>-116.98063350000001</v>
      </c>
      <c r="O74" s="199">
        <v>-36.021210029999999</v>
      </c>
      <c r="P74" s="31">
        <v>-272.36080135000003</v>
      </c>
      <c r="Q74" s="60">
        <v>0.16789108071577549</v>
      </c>
      <c r="T74" s="199">
        <v>-608.04603755999995</v>
      </c>
      <c r="U74" s="31">
        <v>-362.36540133</v>
      </c>
      <c r="V74" s="60">
        <v>0.40404939931173717</v>
      </c>
    </row>
    <row r="75" spans="1:23" s="14" customFormat="1" ht="13.5" customHeight="1" thickBot="1" x14ac:dyDescent="0.25">
      <c r="A75" s="237"/>
      <c r="B75" s="237" t="s">
        <v>53</v>
      </c>
      <c r="C75" s="50"/>
      <c r="D75" s="238">
        <v>1.8003418377224641E-2</v>
      </c>
      <c r="E75" s="121"/>
      <c r="F75" s="238">
        <v>2.2017873733982982E-2</v>
      </c>
      <c r="G75" s="238">
        <v>2.7664483294977473E-2</v>
      </c>
      <c r="H75" s="238">
        <v>2.8419533216099958E-2</v>
      </c>
      <c r="I75" s="238">
        <v>1.558585443336752E-2</v>
      </c>
      <c r="J75" s="121"/>
      <c r="K75" s="239">
        <v>2.3260133559778337E-2</v>
      </c>
      <c r="L75" s="121"/>
      <c r="M75" s="239">
        <v>3.5290932400089084E-2</v>
      </c>
      <c r="N75" s="239">
        <v>2.7297020963469743E-2</v>
      </c>
      <c r="O75" s="239">
        <v>3.0166275215667504E-2</v>
      </c>
      <c r="P75" s="240">
        <v>1.8029928889428025E-2</v>
      </c>
      <c r="Q75" s="82">
        <v>2.4440744560605045E-3</v>
      </c>
      <c r="R75" s="241" t="s">
        <v>30</v>
      </c>
      <c r="S75" s="225"/>
      <c r="T75" s="239">
        <v>2.3260133559778337E-2</v>
      </c>
      <c r="U75" s="240">
        <v>2.7841314320815116E-2</v>
      </c>
      <c r="V75" s="82">
        <v>4.5811807610367794E-3</v>
      </c>
      <c r="W75" s="242" t="s">
        <v>30</v>
      </c>
    </row>
    <row r="76" spans="1:23" ht="7.5" customHeight="1" thickBot="1" x14ac:dyDescent="0.25">
      <c r="Q76" s="70"/>
      <c r="V76" s="70"/>
    </row>
    <row r="77" spans="1:23" x14ac:dyDescent="0.2">
      <c r="A77" s="243"/>
      <c r="B77" s="243" t="s">
        <v>135</v>
      </c>
      <c r="C77" s="73"/>
      <c r="D77" s="41">
        <v>0.27525161939991843</v>
      </c>
      <c r="E77" s="37"/>
      <c r="F77" s="41">
        <v>0.24192300788750912</v>
      </c>
      <c r="G77" s="41">
        <v>0.26275279662534851</v>
      </c>
      <c r="H77" s="41">
        <v>0.27717720051238964</v>
      </c>
      <c r="I77" s="41">
        <v>0.17456952863798614</v>
      </c>
      <c r="J77" s="37"/>
      <c r="K77" s="41">
        <v>0.24542849415804663</v>
      </c>
      <c r="L77" s="37"/>
      <c r="M77" s="41">
        <v>0.3013103772115121</v>
      </c>
      <c r="N77" s="41">
        <v>0.31621078388856078</v>
      </c>
      <c r="O77" s="41">
        <v>0.27061699842044462</v>
      </c>
      <c r="P77" s="42">
        <v>0.35415391706838223</v>
      </c>
      <c r="Q77" s="77">
        <v>0.17958438843039609</v>
      </c>
      <c r="R77" s="245" t="s">
        <v>30</v>
      </c>
      <c r="S77" s="39"/>
      <c r="T77" s="244">
        <v>0.24542849415804663</v>
      </c>
      <c r="U77" s="42">
        <v>0.31162630256070883</v>
      </c>
      <c r="V77" s="77">
        <v>6.6197808402662206E-2</v>
      </c>
      <c r="W77" s="246" t="s">
        <v>30</v>
      </c>
    </row>
    <row r="78" spans="1:23" s="14" customFormat="1" ht="13.5" customHeight="1" x14ac:dyDescent="0.2">
      <c r="A78" s="247"/>
      <c r="B78" s="247" t="s">
        <v>45</v>
      </c>
      <c r="C78" s="50"/>
      <c r="D78" s="28">
        <v>7.369691410494883E-2</v>
      </c>
      <c r="E78" s="121"/>
      <c r="F78" s="28">
        <v>0.12132258610906638</v>
      </c>
      <c r="G78" s="28">
        <v>0.12294180802789573</v>
      </c>
      <c r="H78" s="28">
        <v>0.1451711158712797</v>
      </c>
      <c r="I78" s="28">
        <v>9.6038930992942403E-2</v>
      </c>
      <c r="J78" s="120"/>
      <c r="K78" s="248">
        <v>0.123533695933596</v>
      </c>
      <c r="L78" s="120"/>
      <c r="M78" s="248">
        <v>0.14949558458736262</v>
      </c>
      <c r="N78" s="248">
        <v>0.13099703627498971</v>
      </c>
      <c r="O78" s="248">
        <v>0.14114500112507325</v>
      </c>
      <c r="P78" s="249">
        <v>0.1474719782836682</v>
      </c>
      <c r="Q78" s="64">
        <v>5.14330472907258E-2</v>
      </c>
      <c r="R78" s="250" t="s">
        <v>30</v>
      </c>
      <c r="T78" s="248">
        <v>0.123533695933596</v>
      </c>
      <c r="U78" s="249">
        <v>0.15268778946943429</v>
      </c>
      <c r="V78" s="64">
        <v>2.9154093535838282E-2</v>
      </c>
      <c r="W78" s="250" t="s">
        <v>30</v>
      </c>
    </row>
    <row r="79" spans="1:23" ht="14.25" x14ac:dyDescent="0.2">
      <c r="A79" s="251"/>
      <c r="B79" s="227" t="s">
        <v>136</v>
      </c>
      <c r="C79" s="130"/>
      <c r="D79" s="30">
        <v>-22</v>
      </c>
      <c r="E79" s="21"/>
      <c r="F79" s="30">
        <v>-7</v>
      </c>
      <c r="G79" s="30">
        <v>-7</v>
      </c>
      <c r="H79" s="30">
        <v>6</v>
      </c>
      <c r="I79" s="30">
        <v>6.3142017749999999</v>
      </c>
      <c r="J79" s="52"/>
      <c r="K79" s="199">
        <v>-2</v>
      </c>
      <c r="L79" s="52"/>
      <c r="M79" s="199">
        <v>10</v>
      </c>
      <c r="N79" s="199">
        <v>4</v>
      </c>
      <c r="O79" s="199">
        <v>-3</v>
      </c>
      <c r="P79" s="552">
        <f>-5.41554347519999</f>
        <v>-5.41554347519999</v>
      </c>
      <c r="Q79" s="30">
        <f>P79-I79</f>
        <v>-11.72974525019999</v>
      </c>
      <c r="R79" s="199"/>
      <c r="S79" s="21"/>
      <c r="T79" s="199">
        <v>-2</v>
      </c>
      <c r="U79" s="31">
        <v>6</v>
      </c>
      <c r="V79" s="30">
        <v>8</v>
      </c>
      <c r="W79" s="259"/>
    </row>
    <row r="80" spans="1:23" ht="15.75" customHeight="1" thickBot="1" x14ac:dyDescent="0.25">
      <c r="A80" s="252"/>
      <c r="B80" s="33" t="s">
        <v>137</v>
      </c>
      <c r="C80" s="253"/>
      <c r="D80" s="36">
        <v>7.8E-2</v>
      </c>
      <c r="E80" s="43"/>
      <c r="F80" s="36">
        <v>0.126</v>
      </c>
      <c r="G80" s="36">
        <v>0.127</v>
      </c>
      <c r="H80" s="36">
        <v>0.14099999999999999</v>
      </c>
      <c r="I80" s="36">
        <v>9.1999999999999998E-2</v>
      </c>
      <c r="J80" s="43"/>
      <c r="K80" s="254">
        <v>0.124</v>
      </c>
      <c r="L80" s="43"/>
      <c r="M80" s="254">
        <v>0.14399999999999999</v>
      </c>
      <c r="N80" s="254">
        <v>0.129</v>
      </c>
      <c r="O80" s="254">
        <v>0.14199999999999999</v>
      </c>
      <c r="P80" s="49">
        <v>0.15</v>
      </c>
      <c r="Q80" s="36">
        <v>5.8000000000000003E-2</v>
      </c>
      <c r="R80" s="260" t="s">
        <v>30</v>
      </c>
      <c r="S80" s="39"/>
      <c r="T80" s="254">
        <v>0.124</v>
      </c>
      <c r="U80" s="49">
        <v>0.152</v>
      </c>
      <c r="V80" s="36">
        <v>2.8000000000000001E-2</v>
      </c>
      <c r="W80" s="256" t="s">
        <v>30</v>
      </c>
    </row>
    <row r="81" spans="1:3" ht="22.5" customHeight="1" x14ac:dyDescent="0.2"/>
    <row r="82" spans="1:3" ht="14.25" x14ac:dyDescent="0.2">
      <c r="A82" s="556" t="s">
        <v>138</v>
      </c>
      <c r="B82" s="556"/>
      <c r="C82" s="73"/>
    </row>
  </sheetData>
  <mergeCells count="4">
    <mergeCell ref="A1:B1"/>
    <mergeCell ref="A2:B2"/>
    <mergeCell ref="A3:B3"/>
    <mergeCell ref="A82:B82"/>
  </mergeCells>
  <conditionalFormatting sqref="M3:O3 M5:O5 M7:O13 M15:O17 M19:O19 M21:O25 M27:O33 M35:O35 M37:O38 M40:O42 M44:O45 M47:O47 M49:O52 M54:O56 M58:O58 M60:O61 M63:O67 M69:O71 M73:O75 M77:O80">
    <cfRule type="expression" dxfId="30" priority="1">
      <formula>IF(LEN(M$2)=1,TRUE,FALSE)</formula>
    </cfRule>
  </conditionalFormatting>
  <pageMargins left="0.7" right="0.7" top="0.75" bottom="0.75" header="0.3" footer="0.3"/>
  <pageSetup paperSize="8" scale="74" fitToWidth="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953C15-45AA-4402-A72D-8EE981369985}">
  <sheetPr>
    <pageSetUpPr fitToPage="1"/>
  </sheetPr>
  <dimension ref="A1:W83"/>
  <sheetViews>
    <sheetView workbookViewId="0">
      <pane xSplit="2" ySplit="4" topLeftCell="C5" activePane="bottomRight" state="frozen"/>
      <selection pane="topRight" activeCell="C1" sqref="C1"/>
      <selection pane="bottomLeft" activeCell="A5" sqref="A5"/>
      <selection pane="bottomRight" activeCell="AD80" sqref="AD80"/>
    </sheetView>
  </sheetViews>
  <sheetFormatPr defaultColWidth="9.140625" defaultRowHeight="12.75" x14ac:dyDescent="0.2"/>
  <cols>
    <col min="1" max="1" width="4" style="1" customWidth="1"/>
    <col min="2" max="2" width="78.140625" style="1" customWidth="1"/>
    <col min="3" max="3" width="2.85546875" style="1" customWidth="1"/>
    <col min="4" max="4" width="11.42578125" style="1" customWidth="1"/>
    <col min="5" max="5" width="2.85546875" style="1" customWidth="1"/>
    <col min="6" max="7" width="10.140625" style="1" customWidth="1"/>
    <col min="8" max="8" width="10.28515625" style="1" customWidth="1"/>
    <col min="9" max="9" width="9.42578125" style="1" customWidth="1"/>
    <col min="10" max="10" width="2.85546875" style="1" customWidth="1"/>
    <col min="11" max="11" width="9.140625" style="1" customWidth="1"/>
    <col min="12" max="12" width="2.85546875" style="1" customWidth="1"/>
    <col min="13" max="16" width="11.42578125" style="1" customWidth="1"/>
    <col min="17" max="17" width="14.28515625" style="1" customWidth="1"/>
    <col min="18" max="18" width="4.28515625" style="1" customWidth="1"/>
    <col min="19" max="19" width="2.85546875" style="1" customWidth="1"/>
    <col min="20" max="21" width="11.42578125" style="1" customWidth="1"/>
    <col min="22" max="22" width="14.28515625" style="1" customWidth="1"/>
    <col min="23" max="23" width="4.28515625" style="1" customWidth="1"/>
    <col min="24" max="16384" width="9.140625" style="1"/>
  </cols>
  <sheetData>
    <row r="1" spans="1:23" ht="15.75" x14ac:dyDescent="0.25">
      <c r="A1" s="555" t="s">
        <v>68</v>
      </c>
      <c r="B1" s="555"/>
      <c r="C1" s="138"/>
      <c r="M1" s="1" t="s">
        <v>6</v>
      </c>
      <c r="N1" s="1" t="s">
        <v>6</v>
      </c>
      <c r="O1" s="1" t="s">
        <v>6</v>
      </c>
      <c r="P1" s="1" t="s">
        <v>6</v>
      </c>
      <c r="Q1" s="1" t="s">
        <v>6</v>
      </c>
      <c r="R1" s="1" t="s">
        <v>6</v>
      </c>
      <c r="S1" s="1" t="s">
        <v>6</v>
      </c>
      <c r="T1" s="1" t="s">
        <v>6</v>
      </c>
    </row>
    <row r="2" spans="1:23" x14ac:dyDescent="0.2">
      <c r="A2" s="556" t="s">
        <v>7</v>
      </c>
      <c r="B2" s="556"/>
      <c r="C2" s="73"/>
      <c r="M2" s="1" t="s">
        <v>6</v>
      </c>
      <c r="N2" s="1" t="s">
        <v>6</v>
      </c>
      <c r="O2" s="1" t="s">
        <v>6</v>
      </c>
    </row>
    <row r="3" spans="1:23" ht="27" customHeight="1" thickBot="1" x14ac:dyDescent="0.25">
      <c r="A3" s="559" t="s">
        <v>141</v>
      </c>
      <c r="B3" s="559"/>
      <c r="C3" s="261"/>
      <c r="D3" s="8" t="s">
        <v>8</v>
      </c>
      <c r="E3" s="9"/>
      <c r="F3" s="8" t="s">
        <v>9</v>
      </c>
      <c r="G3" s="8" t="s">
        <v>10</v>
      </c>
      <c r="H3" s="8" t="s">
        <v>11</v>
      </c>
      <c r="I3" s="8" t="s">
        <v>12</v>
      </c>
      <c r="J3" s="7"/>
      <c r="K3" s="8" t="s">
        <v>13</v>
      </c>
      <c r="L3" s="7"/>
      <c r="M3" s="8" t="s">
        <v>14</v>
      </c>
      <c r="N3" s="8" t="s">
        <v>15</v>
      </c>
      <c r="O3" s="8" t="s">
        <v>16</v>
      </c>
      <c r="P3" s="10" t="s">
        <v>17</v>
      </c>
      <c r="Q3" s="8" t="s">
        <v>18</v>
      </c>
      <c r="T3" s="8" t="s">
        <v>13</v>
      </c>
      <c r="U3" s="10" t="s">
        <v>19</v>
      </c>
      <c r="V3" s="8" t="s">
        <v>20</v>
      </c>
    </row>
    <row r="4" spans="1:23" ht="7.5" customHeight="1" thickBot="1" x14ac:dyDescent="0.25">
      <c r="B4" s="140"/>
      <c r="C4" s="140"/>
      <c r="D4" s="80"/>
      <c r="E4" s="80"/>
      <c r="F4" s="80"/>
      <c r="G4" s="80"/>
      <c r="H4" s="80"/>
      <c r="I4" s="80"/>
      <c r="J4" s="80"/>
      <c r="K4" s="80"/>
      <c r="L4" s="80"/>
      <c r="M4" s="80"/>
      <c r="N4" s="80"/>
      <c r="O4" s="80"/>
      <c r="P4" s="80"/>
      <c r="Q4" s="11"/>
      <c r="R4" s="11"/>
      <c r="S4" s="11"/>
      <c r="T4" s="80"/>
      <c r="U4" s="80"/>
      <c r="V4" s="11"/>
      <c r="W4" s="11"/>
    </row>
    <row r="5" spans="1:23" s="14" customFormat="1" ht="13.5" customHeight="1" thickBot="1" x14ac:dyDescent="0.25">
      <c r="A5" s="141" t="s">
        <v>69</v>
      </c>
      <c r="B5" s="142" t="s">
        <v>21</v>
      </c>
      <c r="C5" s="143"/>
      <c r="D5" s="145">
        <v>8217.7729901599996</v>
      </c>
      <c r="E5" s="15"/>
      <c r="F5" s="145">
        <v>2071.8792790100001</v>
      </c>
      <c r="G5" s="145">
        <v>2149.04356379</v>
      </c>
      <c r="H5" s="145">
        <v>2366.7454453999999</v>
      </c>
      <c r="I5" s="145">
        <v>2477.6049499199999</v>
      </c>
      <c r="J5" s="52"/>
      <c r="K5" s="145">
        <v>9065.2732381200003</v>
      </c>
      <c r="L5" s="52"/>
      <c r="M5" s="145">
        <v>2348.0385007999998</v>
      </c>
      <c r="N5" s="145">
        <v>2449.5217221900002</v>
      </c>
      <c r="O5" s="145">
        <v>2506.2580938699998</v>
      </c>
      <c r="P5" s="146">
        <v>2702.2832281199999</v>
      </c>
      <c r="Q5" s="147">
        <v>9.0683657298656406E-2</v>
      </c>
      <c r="R5" s="11"/>
      <c r="S5" s="11"/>
      <c r="T5" s="144">
        <v>9065.2732381200003</v>
      </c>
      <c r="U5" s="146">
        <v>10006.10154498</v>
      </c>
      <c r="V5" s="147">
        <v>0.1037837781771168</v>
      </c>
      <c r="W5" s="11"/>
    </row>
    <row r="6" spans="1:23" ht="7.5" customHeight="1" thickBot="1" x14ac:dyDescent="0.25">
      <c r="B6" s="143"/>
      <c r="C6" s="143"/>
      <c r="D6" s="21"/>
      <c r="E6" s="21"/>
      <c r="F6" s="21"/>
      <c r="G6" s="21"/>
      <c r="H6" s="21"/>
      <c r="I6" s="21"/>
      <c r="J6" s="21"/>
      <c r="K6" s="21"/>
      <c r="L6" s="21"/>
      <c r="M6" s="21"/>
      <c r="N6" s="21"/>
      <c r="O6" s="21"/>
      <c r="P6" s="21"/>
      <c r="Q6" s="70"/>
      <c r="T6" s="21"/>
      <c r="U6" s="21"/>
      <c r="V6" s="70"/>
    </row>
    <row r="7" spans="1:23" x14ac:dyDescent="0.2">
      <c r="A7" s="148"/>
      <c r="B7" s="149" t="s">
        <v>70</v>
      </c>
      <c r="C7" s="150"/>
      <c r="D7" s="40">
        <v>-5315.7402154800002</v>
      </c>
      <c r="E7" s="21"/>
      <c r="F7" s="40">
        <v>-1377.4283101799999</v>
      </c>
      <c r="G7" s="40">
        <v>-1384.2100028100001</v>
      </c>
      <c r="H7" s="40">
        <v>-1628.3127339299999</v>
      </c>
      <c r="I7" s="40">
        <v>-1080.56907062</v>
      </c>
      <c r="J7" s="21"/>
      <c r="K7" s="40">
        <v>-5470.5201175399998</v>
      </c>
      <c r="L7" s="21"/>
      <c r="M7" s="40">
        <v>-1417.88184075</v>
      </c>
      <c r="N7" s="40">
        <v>-1660.45999717</v>
      </c>
      <c r="O7" s="40">
        <v>-1557.8575365199999</v>
      </c>
      <c r="P7" s="152">
        <v>-1494.3506524899999</v>
      </c>
      <c r="Q7" s="77">
        <v>-0.38292932226218879</v>
      </c>
      <c r="T7" s="151">
        <v>-5470.5201175399998</v>
      </c>
      <c r="U7" s="152">
        <v>-6130.5500269300001</v>
      </c>
      <c r="V7" s="77">
        <v>-0.12065213091416334</v>
      </c>
    </row>
    <row r="8" spans="1:23" x14ac:dyDescent="0.2">
      <c r="B8" s="153" t="s">
        <v>71</v>
      </c>
      <c r="C8" s="150"/>
      <c r="D8" s="30">
        <v>-240.82151547999999</v>
      </c>
      <c r="E8" s="21"/>
      <c r="F8" s="30">
        <v>-56.926253809999999</v>
      </c>
      <c r="G8" s="30">
        <v>-76.685530249999999</v>
      </c>
      <c r="H8" s="30">
        <v>-72.075492220000001</v>
      </c>
      <c r="I8" s="30">
        <v>-87.788776949999999</v>
      </c>
      <c r="J8" s="21"/>
      <c r="K8" s="30">
        <v>-293.47605322999999</v>
      </c>
      <c r="L8" s="21"/>
      <c r="M8" s="30">
        <v>-57.970430970000002</v>
      </c>
      <c r="N8" s="30">
        <v>-76.865833739999999</v>
      </c>
      <c r="O8" s="30">
        <v>-80.198300930000002</v>
      </c>
      <c r="P8" s="31">
        <v>-85.670696820000003</v>
      </c>
      <c r="Q8" s="60">
        <v>2.4127003514428112E-2</v>
      </c>
      <c r="T8" s="154">
        <v>-293.47605322999999</v>
      </c>
      <c r="U8" s="31">
        <v>-300.70526245999997</v>
      </c>
      <c r="V8" s="60">
        <v>-2.4633046377839831E-2</v>
      </c>
    </row>
    <row r="9" spans="1:23" x14ac:dyDescent="0.2">
      <c r="B9" s="153" t="s">
        <v>72</v>
      </c>
      <c r="C9" s="150"/>
      <c r="D9" s="30">
        <v>-40.371121729999999</v>
      </c>
      <c r="E9" s="21"/>
      <c r="F9" s="30">
        <v>-17.576445020000001</v>
      </c>
      <c r="G9" s="30">
        <v>-5.7329732499999997</v>
      </c>
      <c r="H9" s="30">
        <v>-8.4322655700000002</v>
      </c>
      <c r="I9" s="30">
        <v>-8.1227197400000009</v>
      </c>
      <c r="J9" s="21"/>
      <c r="K9" s="30">
        <v>-39.864403580000001</v>
      </c>
      <c r="L9" s="21"/>
      <c r="M9" s="30">
        <v>-23.00336746</v>
      </c>
      <c r="N9" s="30">
        <v>-6.19157153</v>
      </c>
      <c r="O9" s="30">
        <v>-8.6887416300000009</v>
      </c>
      <c r="P9" s="31">
        <v>-19.815111590000001</v>
      </c>
      <c r="Q9" s="60">
        <v>-1.4394675951235021</v>
      </c>
      <c r="T9" s="154">
        <v>-39.864403580000001</v>
      </c>
      <c r="U9" s="31">
        <v>-57.698792210000001</v>
      </c>
      <c r="V9" s="60">
        <v>-0.44737628130344148</v>
      </c>
    </row>
    <row r="10" spans="1:23" x14ac:dyDescent="0.2">
      <c r="B10" s="153" t="s">
        <v>73</v>
      </c>
      <c r="C10" s="150"/>
      <c r="D10" s="30">
        <v>0</v>
      </c>
      <c r="E10" s="21"/>
      <c r="F10" s="30">
        <v>-0.62143157000000004</v>
      </c>
      <c r="G10" s="30">
        <v>0.62143157000000004</v>
      </c>
      <c r="H10" s="30">
        <v>0</v>
      </c>
      <c r="I10" s="30">
        <v>0</v>
      </c>
      <c r="J10" s="21"/>
      <c r="K10" s="30">
        <v>0</v>
      </c>
      <c r="L10" s="21"/>
      <c r="M10" s="30">
        <v>0</v>
      </c>
      <c r="N10" s="30">
        <v>0</v>
      </c>
      <c r="O10" s="30">
        <v>0</v>
      </c>
      <c r="P10" s="31">
        <v>0</v>
      </c>
      <c r="Q10" s="60" t="s">
        <v>122</v>
      </c>
      <c r="T10" s="154">
        <v>0</v>
      </c>
      <c r="U10" s="31">
        <v>0</v>
      </c>
      <c r="V10" s="60" t="s">
        <v>122</v>
      </c>
    </row>
    <row r="11" spans="1:23" x14ac:dyDescent="0.2">
      <c r="B11" s="153" t="s">
        <v>74</v>
      </c>
      <c r="C11" s="150"/>
      <c r="D11" s="30">
        <v>-1148.64755468</v>
      </c>
      <c r="E11" s="21"/>
      <c r="F11" s="30">
        <v>-286.10015067</v>
      </c>
      <c r="G11" s="30">
        <v>-297.11561282999998</v>
      </c>
      <c r="H11" s="30">
        <v>-316.92247562</v>
      </c>
      <c r="I11" s="30">
        <v>-346.14911076999999</v>
      </c>
      <c r="J11" s="21"/>
      <c r="K11" s="30">
        <v>-1246.2873498900001</v>
      </c>
      <c r="L11" s="21"/>
      <c r="M11" s="30">
        <v>-297.51659172000001</v>
      </c>
      <c r="N11" s="30">
        <v>-338.46494802000001</v>
      </c>
      <c r="O11" s="30">
        <v>-339.23759230000002</v>
      </c>
      <c r="P11" s="31">
        <v>-371.15190862999998</v>
      </c>
      <c r="Q11" s="60">
        <v>-7.2231293052817308E-2</v>
      </c>
      <c r="T11" s="154">
        <v>-1246.2873498900001</v>
      </c>
      <c r="U11" s="31">
        <v>-1346.37104067</v>
      </c>
      <c r="V11" s="60">
        <v>-8.0305469512174266E-2</v>
      </c>
    </row>
    <row r="12" spans="1:23" x14ac:dyDescent="0.2">
      <c r="B12" s="153" t="s">
        <v>75</v>
      </c>
      <c r="C12" s="150"/>
      <c r="D12" s="30">
        <v>20.472966970000002</v>
      </c>
      <c r="E12" s="21"/>
      <c r="F12" s="30">
        <v>3.7725869300000001</v>
      </c>
      <c r="G12" s="30">
        <v>-2.8698584999999999</v>
      </c>
      <c r="H12" s="30">
        <v>-2.0886046</v>
      </c>
      <c r="I12" s="30">
        <v>-4.0617900300000001</v>
      </c>
      <c r="J12" s="21"/>
      <c r="K12" s="30">
        <v>-5.2476662000000003</v>
      </c>
      <c r="L12" s="21"/>
      <c r="M12" s="30">
        <v>10.30711121</v>
      </c>
      <c r="N12" s="30">
        <v>1.91156821</v>
      </c>
      <c r="O12" s="30">
        <v>-4.2796979999999998E-2</v>
      </c>
      <c r="P12" s="31">
        <v>-28.5904752</v>
      </c>
      <c r="Q12" s="60">
        <v>-6.0388855624819184</v>
      </c>
      <c r="T12" s="154">
        <v>-5.2476662000000003</v>
      </c>
      <c r="U12" s="31">
        <v>-16.414592760000001</v>
      </c>
      <c r="V12" s="60">
        <v>-2.1279795883358585</v>
      </c>
    </row>
    <row r="13" spans="1:23" s="14" customFormat="1" ht="13.5" customHeight="1" thickBot="1" x14ac:dyDescent="0.25">
      <c r="A13" s="155" t="s">
        <v>76</v>
      </c>
      <c r="B13" s="156" t="s">
        <v>77</v>
      </c>
      <c r="C13" s="157"/>
      <c r="D13" s="159">
        <v>-6725.1074404000001</v>
      </c>
      <c r="E13" s="15"/>
      <c r="F13" s="159">
        <v>-1734.8800043199999</v>
      </c>
      <c r="G13" s="159">
        <v>-1765.9925460699999</v>
      </c>
      <c r="H13" s="159">
        <v>-2027.83157194</v>
      </c>
      <c r="I13" s="159">
        <v>-1526.69146811</v>
      </c>
      <c r="J13" s="15"/>
      <c r="K13" s="159">
        <v>-7055.39559044</v>
      </c>
      <c r="L13" s="15"/>
      <c r="M13" s="159">
        <v>-1786.0651196900001</v>
      </c>
      <c r="N13" s="159">
        <v>-2080.0707822499999</v>
      </c>
      <c r="O13" s="159">
        <v>-1986.02496836</v>
      </c>
      <c r="P13" s="160">
        <v>-1999.5788447299999</v>
      </c>
      <c r="Q13" s="82">
        <v>-0.30974652475488113</v>
      </c>
      <c r="T13" s="158">
        <v>-7055.39559044</v>
      </c>
      <c r="U13" s="160">
        <v>-7851.7397150300003</v>
      </c>
      <c r="V13" s="82">
        <v>-0.11287023022054776</v>
      </c>
    </row>
    <row r="14" spans="1:23" ht="7.5" customHeight="1" thickBot="1" x14ac:dyDescent="0.25">
      <c r="B14" s="161"/>
      <c r="C14" s="157"/>
      <c r="D14" s="21"/>
      <c r="E14" s="21"/>
      <c r="F14" s="21"/>
      <c r="G14" s="21"/>
      <c r="H14" s="21"/>
      <c r="I14" s="21"/>
      <c r="J14" s="21"/>
      <c r="K14" s="21"/>
      <c r="L14" s="21"/>
      <c r="M14" s="21"/>
      <c r="N14" s="21"/>
      <c r="O14" s="21"/>
      <c r="P14" s="21"/>
      <c r="Q14" s="70"/>
      <c r="T14" s="21"/>
      <c r="U14" s="21"/>
      <c r="V14" s="70"/>
    </row>
    <row r="15" spans="1:23" s="130" customFormat="1" x14ac:dyDescent="0.2">
      <c r="A15" s="162"/>
      <c r="B15" s="163" t="s">
        <v>78</v>
      </c>
      <c r="C15" s="150"/>
      <c r="D15" s="165">
        <v>-3150.0436348799999</v>
      </c>
      <c r="E15" s="21"/>
      <c r="F15" s="165">
        <v>-715.47097145999999</v>
      </c>
      <c r="G15" s="165">
        <v>-783.61175151999998</v>
      </c>
      <c r="H15" s="165">
        <v>-845.73280581999995</v>
      </c>
      <c r="I15" s="165">
        <v>-946.92950384999995</v>
      </c>
      <c r="J15" s="21"/>
      <c r="K15" s="165">
        <v>-3291.7450326500002</v>
      </c>
      <c r="L15" s="21"/>
      <c r="M15" s="165">
        <v>-826.06817759</v>
      </c>
      <c r="N15" s="165">
        <v>-873.81081514000005</v>
      </c>
      <c r="O15" s="165">
        <v>-848.95924682999998</v>
      </c>
      <c r="P15" s="166">
        <v>-967.83031165</v>
      </c>
      <c r="Q15" s="167">
        <v>-2.2072189867378852E-2</v>
      </c>
      <c r="R15" s="1"/>
      <c r="S15" s="1"/>
      <c r="T15" s="164">
        <v>-3291.7450326500002</v>
      </c>
      <c r="U15" s="166">
        <v>-3516.6685512099998</v>
      </c>
      <c r="V15" s="167">
        <v>-6.8329568763388165E-2</v>
      </c>
      <c r="W15" s="1"/>
    </row>
    <row r="16" spans="1:23" s="130" customFormat="1" x14ac:dyDescent="0.2">
      <c r="A16" s="168"/>
      <c r="B16" s="169" t="s">
        <v>79</v>
      </c>
      <c r="C16" s="150"/>
      <c r="D16" s="30">
        <v>2231.2836370700002</v>
      </c>
      <c r="E16" s="21"/>
      <c r="F16" s="30">
        <v>519.23812991</v>
      </c>
      <c r="G16" s="30">
        <v>551.35036000000002</v>
      </c>
      <c r="H16" s="30">
        <v>695.95133604</v>
      </c>
      <c r="I16" s="30">
        <v>285.17529603000003</v>
      </c>
      <c r="J16" s="21"/>
      <c r="K16" s="30">
        <v>2051.7151219799998</v>
      </c>
      <c r="L16" s="21"/>
      <c r="M16" s="30">
        <v>456.30089557999997</v>
      </c>
      <c r="N16" s="30">
        <v>740.74442324999995</v>
      </c>
      <c r="O16" s="30">
        <v>591.68009558999995</v>
      </c>
      <c r="P16" s="31">
        <v>577.82639953</v>
      </c>
      <c r="Q16" s="60">
        <v>1.0262147793798153</v>
      </c>
      <c r="R16" s="1"/>
      <c r="S16" s="1"/>
      <c r="T16" s="154">
        <v>2051.7151219799998</v>
      </c>
      <c r="U16" s="31">
        <v>2366.55181395</v>
      </c>
      <c r="V16" s="60">
        <v>0.15345049056623819</v>
      </c>
      <c r="W16" s="1"/>
    </row>
    <row r="17" spans="1:22" s="14" customFormat="1" ht="13.5" customHeight="1" thickBot="1" x14ac:dyDescent="0.25">
      <c r="A17" s="155" t="s">
        <v>80</v>
      </c>
      <c r="B17" s="170" t="s">
        <v>81</v>
      </c>
      <c r="D17" s="172">
        <v>-918.75999780999996</v>
      </c>
      <c r="E17" s="15"/>
      <c r="F17" s="172">
        <v>-196.23284154999999</v>
      </c>
      <c r="G17" s="172">
        <v>-232.26139151999999</v>
      </c>
      <c r="H17" s="172">
        <v>-149.78146978000001</v>
      </c>
      <c r="I17" s="172">
        <v>-661.75420782000003</v>
      </c>
      <c r="J17" s="15"/>
      <c r="K17" s="172">
        <v>-1240.0299106699999</v>
      </c>
      <c r="L17" s="15"/>
      <c r="M17" s="172">
        <v>-369.76728200999997</v>
      </c>
      <c r="N17" s="172">
        <v>-133.06639189000001</v>
      </c>
      <c r="O17" s="172">
        <v>-257.27915123999998</v>
      </c>
      <c r="P17" s="173">
        <v>-390.00391212</v>
      </c>
      <c r="Q17" s="174">
        <v>0.41065140574658388</v>
      </c>
      <c r="T17" s="171">
        <v>-1240.0299106699999</v>
      </c>
      <c r="U17" s="173">
        <v>-1150.11673726</v>
      </c>
      <c r="V17" s="174">
        <v>7.2508874694336173E-2</v>
      </c>
    </row>
    <row r="18" spans="1:22" ht="7.5" customHeight="1" thickBot="1" x14ac:dyDescent="0.25">
      <c r="B18" s="14"/>
      <c r="C18" s="14"/>
      <c r="D18" s="21"/>
      <c r="E18" s="21"/>
      <c r="F18" s="21"/>
      <c r="G18" s="21"/>
      <c r="H18" s="21"/>
      <c r="I18" s="21"/>
      <c r="J18" s="21"/>
      <c r="K18" s="21"/>
      <c r="L18" s="21"/>
      <c r="M18" s="21"/>
      <c r="N18" s="21"/>
      <c r="O18" s="21"/>
      <c r="P18" s="21"/>
      <c r="Q18" s="70"/>
      <c r="T18" s="21"/>
      <c r="U18" s="21"/>
      <c r="V18" s="70"/>
    </row>
    <row r="19" spans="1:22" s="14" customFormat="1" ht="13.5" customHeight="1" thickBot="1" x14ac:dyDescent="0.25">
      <c r="A19" s="175"/>
      <c r="B19" s="176" t="s">
        <v>39</v>
      </c>
      <c r="C19" s="177"/>
      <c r="D19" s="145">
        <v>573.90555195000002</v>
      </c>
      <c r="E19" s="15"/>
      <c r="F19" s="145">
        <v>140.76643314</v>
      </c>
      <c r="G19" s="145">
        <v>150.78962619999999</v>
      </c>
      <c r="H19" s="145">
        <v>189.13240368000001</v>
      </c>
      <c r="I19" s="145">
        <v>289.15927398999997</v>
      </c>
      <c r="J19" s="15"/>
      <c r="K19" s="145">
        <v>769.84773700999995</v>
      </c>
      <c r="L19" s="15"/>
      <c r="M19" s="145">
        <v>192.20609909999999</v>
      </c>
      <c r="N19" s="145">
        <v>236.38454805000001</v>
      </c>
      <c r="O19" s="145">
        <v>262.95397427</v>
      </c>
      <c r="P19" s="146">
        <v>312.70047126999998</v>
      </c>
      <c r="Q19" s="147">
        <v>8.1412561856183577E-2</v>
      </c>
      <c r="T19" s="144">
        <v>769.84773700999995</v>
      </c>
      <c r="U19" s="146">
        <v>1004.24509269</v>
      </c>
      <c r="V19" s="147">
        <v>0.30447235785919485</v>
      </c>
    </row>
    <row r="20" spans="1:22" ht="7.5" customHeight="1" thickBot="1" x14ac:dyDescent="0.25">
      <c r="B20" s="178"/>
      <c r="C20" s="177"/>
      <c r="D20" s="21"/>
      <c r="E20" s="21"/>
      <c r="F20" s="21"/>
      <c r="G20" s="21"/>
      <c r="H20" s="21"/>
      <c r="I20" s="21"/>
      <c r="J20" s="21"/>
      <c r="K20" s="21"/>
      <c r="L20" s="21"/>
      <c r="M20" s="21"/>
      <c r="N20" s="21"/>
      <c r="O20" s="21"/>
      <c r="P20" s="21"/>
      <c r="Q20" s="70"/>
      <c r="T20" s="21"/>
      <c r="U20" s="21"/>
      <c r="V20" s="70"/>
    </row>
    <row r="21" spans="1:22" x14ac:dyDescent="0.2">
      <c r="A21" s="179"/>
      <c r="B21" s="180" t="s">
        <v>82</v>
      </c>
      <c r="C21" s="181"/>
      <c r="D21" s="40">
        <v>332.16096665999999</v>
      </c>
      <c r="E21" s="21"/>
      <c r="F21" s="40">
        <v>82.546100469999999</v>
      </c>
      <c r="G21" s="40">
        <v>102.42103406</v>
      </c>
      <c r="H21" s="40">
        <v>103.51202225</v>
      </c>
      <c r="I21" s="40">
        <v>130.99714925999999</v>
      </c>
      <c r="J21" s="21"/>
      <c r="K21" s="40">
        <v>419.47630604</v>
      </c>
      <c r="L21" s="21"/>
      <c r="M21" s="40">
        <v>108.31264374</v>
      </c>
      <c r="N21" s="40">
        <v>143.14142247999999</v>
      </c>
      <c r="O21" s="40">
        <v>140.94550262999999</v>
      </c>
      <c r="P21" s="152">
        <v>139.18596084999999</v>
      </c>
      <c r="Q21" s="77">
        <v>6.2511372470763035E-2</v>
      </c>
      <c r="T21" s="151">
        <v>419.47630604</v>
      </c>
      <c r="U21" s="152">
        <v>531.58552970000005</v>
      </c>
      <c r="V21" s="77">
        <v>0.26725996688191883</v>
      </c>
    </row>
    <row r="22" spans="1:22" x14ac:dyDescent="0.2">
      <c r="A22" s="182"/>
      <c r="B22" s="183" t="s">
        <v>83</v>
      </c>
      <c r="C22" s="181"/>
      <c r="D22" s="30">
        <v>6.4252459999999997E-2</v>
      </c>
      <c r="E22" s="21"/>
      <c r="F22" s="30">
        <v>0</v>
      </c>
      <c r="G22" s="30">
        <v>0</v>
      </c>
      <c r="H22" s="30">
        <v>0</v>
      </c>
      <c r="I22" s="30">
        <v>0</v>
      </c>
      <c r="J22" s="21"/>
      <c r="K22" s="30">
        <v>0</v>
      </c>
      <c r="L22" s="21"/>
      <c r="M22" s="30">
        <v>0</v>
      </c>
      <c r="N22" s="30">
        <v>0</v>
      </c>
      <c r="O22" s="30">
        <v>0</v>
      </c>
      <c r="P22" s="31">
        <v>0</v>
      </c>
      <c r="Q22" s="60" t="s">
        <v>122</v>
      </c>
      <c r="T22" s="154">
        <v>0</v>
      </c>
      <c r="U22" s="31">
        <v>0</v>
      </c>
      <c r="V22" s="60" t="s">
        <v>122</v>
      </c>
    </row>
    <row r="23" spans="1:22" x14ac:dyDescent="0.2">
      <c r="A23" s="182"/>
      <c r="B23" s="184" t="s">
        <v>84</v>
      </c>
      <c r="C23" s="73"/>
      <c r="D23" s="30">
        <v>8.6979145899999999</v>
      </c>
      <c r="E23" s="21"/>
      <c r="F23" s="30">
        <v>9.4363349999999999E-2</v>
      </c>
      <c r="G23" s="30">
        <v>0.56624989999999997</v>
      </c>
      <c r="H23" s="30">
        <v>7.0257345899999999</v>
      </c>
      <c r="I23" s="30">
        <v>17.450233969999999</v>
      </c>
      <c r="J23" s="21"/>
      <c r="K23" s="30">
        <v>25.136581809999999</v>
      </c>
      <c r="L23" s="21"/>
      <c r="M23" s="30">
        <v>5.9164050499999998</v>
      </c>
      <c r="N23" s="30">
        <v>0.44378311999999998</v>
      </c>
      <c r="O23" s="30">
        <v>7.0306794200000002</v>
      </c>
      <c r="P23" s="31">
        <v>9.8502274399999994</v>
      </c>
      <c r="Q23" s="60">
        <v>-0.43552462064782277</v>
      </c>
      <c r="T23" s="154">
        <v>25.136581809999999</v>
      </c>
      <c r="U23" s="31">
        <v>23.24109503</v>
      </c>
      <c r="V23" s="60">
        <v>-7.5407499489287114E-2</v>
      </c>
    </row>
    <row r="24" spans="1:22" x14ac:dyDescent="0.2">
      <c r="A24" s="182"/>
      <c r="B24" s="184" t="s">
        <v>85</v>
      </c>
      <c r="C24" s="73"/>
      <c r="D24" s="30">
        <v>121.41138350999999</v>
      </c>
      <c r="E24" s="21"/>
      <c r="F24" s="30">
        <v>32.475568969999998</v>
      </c>
      <c r="G24" s="30">
        <v>16.914475110000001</v>
      </c>
      <c r="H24" s="30">
        <v>12.34722607</v>
      </c>
      <c r="I24" s="30">
        <v>10.19753431</v>
      </c>
      <c r="J24" s="21"/>
      <c r="K24" s="30">
        <v>71.934804459999995</v>
      </c>
      <c r="L24" s="21"/>
      <c r="M24" s="30">
        <v>44.877568449999998</v>
      </c>
      <c r="N24" s="30">
        <v>9.2315724600000006</v>
      </c>
      <c r="O24" s="30">
        <v>22.764261909999998</v>
      </c>
      <c r="P24" s="31">
        <v>15.279203259999999</v>
      </c>
      <c r="Q24" s="60">
        <v>0.49832330007625142</v>
      </c>
      <c r="T24" s="154">
        <v>71.934804459999995</v>
      </c>
      <c r="U24" s="31">
        <v>92.152606079999998</v>
      </c>
      <c r="V24" s="60">
        <v>0.28105729586353845</v>
      </c>
    </row>
    <row r="25" spans="1:22" s="14" customFormat="1" ht="13.5" customHeight="1" thickBot="1" x14ac:dyDescent="0.25">
      <c r="A25" s="185" t="s">
        <v>86</v>
      </c>
      <c r="B25" s="186" t="s">
        <v>87</v>
      </c>
      <c r="C25" s="177"/>
      <c r="D25" s="159">
        <v>462.33451722000001</v>
      </c>
      <c r="E25" s="15"/>
      <c r="F25" s="159">
        <v>115.11603279000001</v>
      </c>
      <c r="G25" s="159">
        <v>119.90175907</v>
      </c>
      <c r="H25" s="159">
        <v>122.88498291000001</v>
      </c>
      <c r="I25" s="159">
        <v>158.64491753999999</v>
      </c>
      <c r="J25" s="15"/>
      <c r="K25" s="159">
        <v>516.54769231</v>
      </c>
      <c r="L25" s="15"/>
      <c r="M25" s="159">
        <v>159.10661723999999</v>
      </c>
      <c r="N25" s="159">
        <v>152.81677805999999</v>
      </c>
      <c r="O25" s="159">
        <v>170.74044395999999</v>
      </c>
      <c r="P25" s="160">
        <v>164.31539154999999</v>
      </c>
      <c r="Q25" s="82">
        <v>3.5743181048143349E-2</v>
      </c>
      <c r="T25" s="158">
        <v>516.54769231</v>
      </c>
      <c r="U25" s="160">
        <v>646.97923080999999</v>
      </c>
      <c r="V25" s="82">
        <v>0.25250628439885281</v>
      </c>
    </row>
    <row r="26" spans="1:22" ht="7.5" customHeight="1" thickBot="1" x14ac:dyDescent="0.25">
      <c r="A26" s="182"/>
      <c r="B26" s="177"/>
      <c r="C26" s="177"/>
      <c r="D26" s="21"/>
      <c r="E26" s="21"/>
      <c r="F26" s="21"/>
      <c r="G26" s="21"/>
      <c r="H26" s="21"/>
      <c r="I26" s="21"/>
      <c r="J26" s="21"/>
      <c r="K26" s="21"/>
      <c r="L26" s="21"/>
      <c r="M26" s="21"/>
      <c r="N26" s="21"/>
      <c r="O26" s="21"/>
      <c r="P26" s="21"/>
      <c r="Q26" s="70"/>
      <c r="T26" s="21"/>
      <c r="U26" s="21"/>
      <c r="V26" s="70"/>
    </row>
    <row r="27" spans="1:22" x14ac:dyDescent="0.2">
      <c r="A27" s="179"/>
      <c r="B27" s="180" t="s">
        <v>88</v>
      </c>
      <c r="C27" s="181"/>
      <c r="D27" s="40">
        <v>-21.468439679999999</v>
      </c>
      <c r="E27" s="21"/>
      <c r="F27" s="40">
        <v>-14.07252864</v>
      </c>
      <c r="G27" s="40">
        <v>-10.937846240000001</v>
      </c>
      <c r="H27" s="40">
        <v>-70.787755270000005</v>
      </c>
      <c r="I27" s="40">
        <v>-57.116070370000003</v>
      </c>
      <c r="J27" s="21"/>
      <c r="K27" s="40">
        <v>-152.91420052000001</v>
      </c>
      <c r="L27" s="21"/>
      <c r="M27" s="40">
        <v>-5.6932503499999996</v>
      </c>
      <c r="N27" s="40">
        <v>-30.123309620000001</v>
      </c>
      <c r="O27" s="40">
        <v>-51.595388479999997</v>
      </c>
      <c r="P27" s="152">
        <v>-31.30870122</v>
      </c>
      <c r="Q27" s="77">
        <v>0.45184076885575142</v>
      </c>
      <c r="T27" s="151">
        <v>-152.91420052000001</v>
      </c>
      <c r="U27" s="152">
        <v>-118.72064967</v>
      </c>
      <c r="V27" s="77">
        <v>0.22361265816857703</v>
      </c>
    </row>
    <row r="28" spans="1:22" x14ac:dyDescent="0.2">
      <c r="B28" s="187" t="s">
        <v>89</v>
      </c>
      <c r="C28" s="73"/>
      <c r="D28" s="30">
        <v>-182.34476405000001</v>
      </c>
      <c r="E28" s="21"/>
      <c r="F28" s="30">
        <v>-47.775273290000001</v>
      </c>
      <c r="G28" s="30">
        <v>-38.205561549999999</v>
      </c>
      <c r="H28" s="30">
        <v>-20.54622213</v>
      </c>
      <c r="I28" s="30">
        <v>-29.369534819999998</v>
      </c>
      <c r="J28" s="21"/>
      <c r="K28" s="30">
        <v>-135.89659179</v>
      </c>
      <c r="L28" s="21"/>
      <c r="M28" s="30">
        <v>-43.245159219999998</v>
      </c>
      <c r="N28" s="30">
        <v>-26.14953586</v>
      </c>
      <c r="O28" s="30">
        <v>-33.099862989999998</v>
      </c>
      <c r="P28" s="31">
        <v>-17.615341409999999</v>
      </c>
      <c r="Q28" s="60">
        <v>0.40021721426774715</v>
      </c>
      <c r="T28" s="154">
        <v>-135.89659179</v>
      </c>
      <c r="U28" s="31">
        <v>-120.10989948</v>
      </c>
      <c r="V28" s="60">
        <v>0.11616694798641504</v>
      </c>
    </row>
    <row r="29" spans="1:22" x14ac:dyDescent="0.2">
      <c r="B29" s="187" t="s">
        <v>90</v>
      </c>
      <c r="C29" s="73"/>
      <c r="D29" s="30">
        <v>0</v>
      </c>
      <c r="E29" s="21"/>
      <c r="F29" s="30">
        <v>0</v>
      </c>
      <c r="G29" s="30">
        <v>0</v>
      </c>
      <c r="H29" s="30">
        <v>0</v>
      </c>
      <c r="I29" s="30">
        <v>0</v>
      </c>
      <c r="J29" s="21"/>
      <c r="K29" s="30">
        <v>0</v>
      </c>
      <c r="L29" s="21"/>
      <c r="M29" s="30">
        <v>0</v>
      </c>
      <c r="N29" s="30">
        <v>0</v>
      </c>
      <c r="O29" s="30">
        <v>0</v>
      </c>
      <c r="P29" s="31">
        <v>0</v>
      </c>
      <c r="Q29" s="60" t="s">
        <v>122</v>
      </c>
      <c r="T29" s="154">
        <v>0</v>
      </c>
      <c r="U29" s="31">
        <v>0</v>
      </c>
      <c r="V29" s="60" t="s">
        <v>122</v>
      </c>
    </row>
    <row r="30" spans="1:22" x14ac:dyDescent="0.2">
      <c r="B30" s="187" t="s">
        <v>91</v>
      </c>
      <c r="C30" s="73"/>
      <c r="D30" s="30">
        <v>-9.5095469599999998</v>
      </c>
      <c r="E30" s="21"/>
      <c r="F30" s="30">
        <v>-2.2414076500000002</v>
      </c>
      <c r="G30" s="30">
        <v>-2.2496585599999999</v>
      </c>
      <c r="H30" s="30">
        <v>-2.25202517</v>
      </c>
      <c r="I30" s="30">
        <v>-2.2712348000000002</v>
      </c>
      <c r="J30" s="21"/>
      <c r="K30" s="30">
        <v>-9.0143261799999994</v>
      </c>
      <c r="L30" s="21"/>
      <c r="M30" s="30">
        <v>-2.2762061</v>
      </c>
      <c r="N30" s="30">
        <v>-2.2841765299999999</v>
      </c>
      <c r="O30" s="30">
        <v>-2.2978338200000001</v>
      </c>
      <c r="P30" s="31">
        <v>-2.3260992599999999</v>
      </c>
      <c r="Q30" s="60">
        <v>-2.4156225503413238E-2</v>
      </c>
      <c r="T30" s="154">
        <v>-9.0143261799999994</v>
      </c>
      <c r="U30" s="31">
        <v>-9.1843157099999999</v>
      </c>
      <c r="V30" s="60">
        <v>-1.8857707898029548E-2</v>
      </c>
    </row>
    <row r="31" spans="1:22" x14ac:dyDescent="0.2">
      <c r="B31" s="187" t="s">
        <v>92</v>
      </c>
      <c r="C31" s="73"/>
      <c r="D31" s="30">
        <v>-1.5413681699999999</v>
      </c>
      <c r="E31" s="21"/>
      <c r="F31" s="30">
        <v>1.04336114</v>
      </c>
      <c r="G31" s="30">
        <v>-0.96345391000000002</v>
      </c>
      <c r="H31" s="30">
        <v>4.5293423700000002</v>
      </c>
      <c r="I31" s="30">
        <v>-1.17514103</v>
      </c>
      <c r="J31" s="21"/>
      <c r="K31" s="30">
        <v>3.4341085699999998</v>
      </c>
      <c r="L31" s="21"/>
      <c r="M31" s="30">
        <v>0.43812669999999998</v>
      </c>
      <c r="N31" s="30">
        <v>-1.78200885</v>
      </c>
      <c r="O31" s="30">
        <v>0.46812301000000001</v>
      </c>
      <c r="P31" s="31">
        <v>0.79286648000000004</v>
      </c>
      <c r="Q31" s="60">
        <v>1.6746990018721413</v>
      </c>
      <c r="T31" s="154">
        <v>3.4341085699999998</v>
      </c>
      <c r="U31" s="31">
        <v>-8.2892660000000007E-2</v>
      </c>
      <c r="V31" s="60">
        <v>-1.0241380429041007</v>
      </c>
    </row>
    <row r="32" spans="1:22" x14ac:dyDescent="0.2">
      <c r="B32" s="187" t="s">
        <v>93</v>
      </c>
      <c r="C32" s="73"/>
      <c r="D32" s="30">
        <v>-24.79899301</v>
      </c>
      <c r="E32" s="21"/>
      <c r="F32" s="30">
        <v>-5.5856378600000003</v>
      </c>
      <c r="G32" s="30">
        <v>-6.3422762700000002</v>
      </c>
      <c r="H32" s="30">
        <v>-6.7958594999999997</v>
      </c>
      <c r="I32" s="30">
        <v>-7.0608706799999998</v>
      </c>
      <c r="J32" s="21"/>
      <c r="K32" s="30">
        <v>-25.784644310000001</v>
      </c>
      <c r="L32" s="21"/>
      <c r="M32" s="30">
        <v>-7.3063371400000001</v>
      </c>
      <c r="N32" s="30">
        <v>-7.7718713900000003</v>
      </c>
      <c r="O32" s="30">
        <v>-7.6408905799999998</v>
      </c>
      <c r="P32" s="31">
        <v>-7.9010558700000004</v>
      </c>
      <c r="Q32" s="60">
        <v>-0.11899172610253791</v>
      </c>
      <c r="T32" s="154">
        <v>-25.784644310000001</v>
      </c>
      <c r="U32" s="31">
        <v>-30.620154979999999</v>
      </c>
      <c r="V32" s="60">
        <v>-0.18753451131085228</v>
      </c>
    </row>
    <row r="33" spans="1:23" s="14" customFormat="1" ht="13.5" customHeight="1" thickBot="1" x14ac:dyDescent="0.25">
      <c r="A33" s="188" t="s">
        <v>94</v>
      </c>
      <c r="B33" s="188" t="s">
        <v>95</v>
      </c>
      <c r="C33" s="177"/>
      <c r="D33" s="159">
        <v>-239.66311186999999</v>
      </c>
      <c r="E33" s="15"/>
      <c r="F33" s="159">
        <v>-68.631486300000006</v>
      </c>
      <c r="G33" s="159">
        <v>-58.698796530000003</v>
      </c>
      <c r="H33" s="159">
        <v>-95.852519700000002</v>
      </c>
      <c r="I33" s="159">
        <v>-96.992851700000003</v>
      </c>
      <c r="J33" s="15"/>
      <c r="K33" s="159">
        <v>-320.17565423000002</v>
      </c>
      <c r="L33" s="15"/>
      <c r="M33" s="159">
        <v>-58.082826109999999</v>
      </c>
      <c r="N33" s="159">
        <v>-68.110902249999995</v>
      </c>
      <c r="O33" s="159">
        <v>-94.165852860000001</v>
      </c>
      <c r="P33" s="160">
        <v>-58.358331280000002</v>
      </c>
      <c r="Q33" s="82">
        <v>0.39832337891762387</v>
      </c>
      <c r="T33" s="158">
        <v>-320.17565423000002</v>
      </c>
      <c r="U33" s="160">
        <v>-278.71791250000001</v>
      </c>
      <c r="V33" s="82">
        <v>0.12948436641662517</v>
      </c>
    </row>
    <row r="34" spans="1:23" ht="7.5" customHeight="1" thickBot="1" x14ac:dyDescent="0.25">
      <c r="A34" s="177"/>
      <c r="B34" s="177"/>
      <c r="C34" s="177"/>
      <c r="D34" s="21"/>
      <c r="E34" s="21"/>
      <c r="F34" s="21"/>
      <c r="G34" s="21"/>
      <c r="H34" s="21"/>
      <c r="I34" s="21"/>
      <c r="J34" s="21"/>
      <c r="K34" s="21"/>
      <c r="L34" s="21"/>
      <c r="M34" s="21"/>
      <c r="N34" s="21"/>
      <c r="O34" s="21"/>
      <c r="P34" s="21"/>
      <c r="Q34" s="70"/>
      <c r="T34" s="21"/>
      <c r="U34" s="21"/>
      <c r="V34" s="70"/>
    </row>
    <row r="35" spans="1:23" s="14" customFormat="1" ht="13.5" customHeight="1" thickBot="1" x14ac:dyDescent="0.25">
      <c r="A35" s="176"/>
      <c r="B35" s="176" t="s">
        <v>96</v>
      </c>
      <c r="C35" s="177"/>
      <c r="D35" s="145">
        <v>222.67140534999999</v>
      </c>
      <c r="E35" s="15"/>
      <c r="F35" s="145">
        <v>46.48454649</v>
      </c>
      <c r="G35" s="145">
        <v>61.202962540000001</v>
      </c>
      <c r="H35" s="145">
        <v>27.03246321</v>
      </c>
      <c r="I35" s="145">
        <v>61.652065839999999</v>
      </c>
      <c r="J35" s="15"/>
      <c r="K35" s="145">
        <v>196.37203808000001</v>
      </c>
      <c r="L35" s="15"/>
      <c r="M35" s="145">
        <v>101.02379113000001</v>
      </c>
      <c r="N35" s="145">
        <v>84.705875809999995</v>
      </c>
      <c r="O35" s="145">
        <v>76.574591100000006</v>
      </c>
      <c r="P35" s="146">
        <v>105.95706027</v>
      </c>
      <c r="Q35" s="147">
        <v>0.71862951916292184</v>
      </c>
      <c r="T35" s="144">
        <v>196.37203808000001</v>
      </c>
      <c r="U35" s="146">
        <v>368.26131830999998</v>
      </c>
      <c r="V35" s="147">
        <v>0.87532462315217197</v>
      </c>
    </row>
    <row r="36" spans="1:23" ht="7.5" customHeight="1" thickBot="1" x14ac:dyDescent="0.25">
      <c r="B36" s="177"/>
      <c r="C36" s="177"/>
      <c r="D36" s="21"/>
      <c r="E36" s="21"/>
      <c r="F36" s="21"/>
      <c r="G36" s="21"/>
      <c r="H36" s="21"/>
      <c r="I36" s="21"/>
      <c r="J36" s="21"/>
      <c r="K36" s="21"/>
      <c r="L36" s="21"/>
      <c r="M36" s="21"/>
      <c r="N36" s="21"/>
      <c r="O36" s="21"/>
      <c r="P36" s="21"/>
      <c r="Q36" s="70"/>
      <c r="T36" s="21"/>
      <c r="U36" s="21"/>
      <c r="V36" s="70"/>
    </row>
    <row r="37" spans="1:23"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R37" s="61"/>
      <c r="S37" s="61"/>
      <c r="T37" s="151">
        <v>0</v>
      </c>
      <c r="U37" s="152">
        <v>0</v>
      </c>
      <c r="V37" s="77" t="s">
        <v>122</v>
      </c>
      <c r="W37" s="61"/>
    </row>
    <row r="38" spans="1:23" ht="13.5" thickBot="1" x14ac:dyDescent="0.25">
      <c r="A38" s="190"/>
      <c r="B38" s="190" t="s">
        <v>98</v>
      </c>
      <c r="C38" s="181"/>
      <c r="D38" s="34">
        <v>222.67140534999999</v>
      </c>
      <c r="E38" s="21"/>
      <c r="F38" s="34">
        <v>46.48454649</v>
      </c>
      <c r="G38" s="34">
        <v>61.202962540000001</v>
      </c>
      <c r="H38" s="34">
        <v>27.03246321</v>
      </c>
      <c r="I38" s="34">
        <v>61.652065839999999</v>
      </c>
      <c r="J38" s="21"/>
      <c r="K38" s="34">
        <v>196.37203808000001</v>
      </c>
      <c r="L38" s="21"/>
      <c r="M38" s="34">
        <v>101.02379113000001</v>
      </c>
      <c r="N38" s="34">
        <v>84.705875809999995</v>
      </c>
      <c r="O38" s="34">
        <v>76.574591100000006</v>
      </c>
      <c r="P38" s="35">
        <v>105.95706027</v>
      </c>
      <c r="Q38" s="69">
        <v>0.71862951916292184</v>
      </c>
      <c r="T38" s="258">
        <v>196.37203808000001</v>
      </c>
      <c r="U38" s="35">
        <v>368.26131830999998</v>
      </c>
      <c r="V38" s="69">
        <v>0.87532462315217197</v>
      </c>
    </row>
    <row r="39" spans="1:23" ht="7.5" customHeight="1" thickBot="1" x14ac:dyDescent="0.25">
      <c r="B39" s="177"/>
      <c r="C39" s="177"/>
      <c r="D39" s="21"/>
      <c r="E39" s="21"/>
      <c r="F39" s="21"/>
      <c r="G39" s="21"/>
      <c r="H39" s="21"/>
      <c r="I39" s="21"/>
      <c r="J39" s="21"/>
      <c r="K39" s="21"/>
      <c r="L39" s="21"/>
      <c r="M39" s="21"/>
      <c r="N39" s="21"/>
      <c r="O39" s="21"/>
      <c r="P39" s="21"/>
      <c r="Q39" s="70"/>
      <c r="T39" s="21"/>
      <c r="U39" s="21"/>
      <c r="V39" s="70"/>
    </row>
    <row r="40" spans="1:23" s="197" customFormat="1" ht="13.5" customHeight="1" x14ac:dyDescent="0.2">
      <c r="A40" s="195" t="s">
        <v>99</v>
      </c>
      <c r="B40" s="196" t="s">
        <v>100</v>
      </c>
      <c r="D40" s="40">
        <v>-354.02830817</v>
      </c>
      <c r="E40" s="21"/>
      <c r="F40" s="40">
        <v>85.229010430000002</v>
      </c>
      <c r="G40" s="40">
        <v>-78.226702489999994</v>
      </c>
      <c r="H40" s="40">
        <v>-194.24323447</v>
      </c>
      <c r="I40" s="40">
        <v>95.868151269999998</v>
      </c>
      <c r="J40" s="21"/>
      <c r="K40" s="40">
        <v>-91.372775259999997</v>
      </c>
      <c r="L40" s="21"/>
      <c r="M40" s="40">
        <v>-176.55957504</v>
      </c>
      <c r="N40" s="40">
        <v>-194.55490175</v>
      </c>
      <c r="O40" s="40">
        <v>111.96830376</v>
      </c>
      <c r="P40" s="152">
        <v>-479.71158566000003</v>
      </c>
      <c r="Q40" s="77">
        <v>-6.0038681178794793</v>
      </c>
      <c r="R40" s="1"/>
      <c r="S40" s="1"/>
      <c r="T40" s="151">
        <v>-91.372775259999997</v>
      </c>
      <c r="U40" s="152">
        <v>-738.85775868999997</v>
      </c>
      <c r="V40" s="77">
        <v>-7.0861915005600977</v>
      </c>
      <c r="W40" s="1"/>
    </row>
    <row r="41" spans="1:23" s="197" customFormat="1" ht="12.75" customHeight="1" x14ac:dyDescent="0.2">
      <c r="A41" s="197" t="s">
        <v>101</v>
      </c>
      <c r="B41" s="198" t="s">
        <v>102</v>
      </c>
      <c r="D41" s="200">
        <v>231.15769488999999</v>
      </c>
      <c r="E41" s="21"/>
      <c r="F41" s="200">
        <v>-56.787521259999998</v>
      </c>
      <c r="G41" s="200">
        <v>35.115688169999999</v>
      </c>
      <c r="H41" s="200">
        <v>86.668249610000004</v>
      </c>
      <c r="I41" s="200">
        <v>-87.465027739999996</v>
      </c>
      <c r="J41" s="21"/>
      <c r="K41" s="200">
        <v>-22.46861122</v>
      </c>
      <c r="L41" s="21"/>
      <c r="M41" s="200">
        <v>94.526593449999993</v>
      </c>
      <c r="N41" s="200">
        <v>82.277952830000004</v>
      </c>
      <c r="O41" s="200">
        <v>-107.19943938</v>
      </c>
      <c r="P41" s="201">
        <v>261.32648487</v>
      </c>
      <c r="Q41" s="202">
        <v>3.9877825643275786</v>
      </c>
      <c r="R41" s="1"/>
      <c r="S41" s="1"/>
      <c r="T41" s="200">
        <v>-22.46861122</v>
      </c>
      <c r="U41" s="201">
        <v>330.93159177000001</v>
      </c>
      <c r="V41" s="202" t="s">
        <v>140</v>
      </c>
      <c r="W41" s="1"/>
    </row>
    <row r="42" spans="1:23" s="14" customFormat="1" ht="13.5" customHeight="1" thickBot="1" x14ac:dyDescent="0.25">
      <c r="A42" s="188"/>
      <c r="B42" s="188" t="s">
        <v>103</v>
      </c>
      <c r="C42" s="177"/>
      <c r="D42" s="159">
        <v>-122.87061328</v>
      </c>
      <c r="E42" s="15"/>
      <c r="F42" s="159">
        <v>28.441489170000001</v>
      </c>
      <c r="G42" s="159">
        <v>-43.111014320000002</v>
      </c>
      <c r="H42" s="159">
        <v>-107.57498486</v>
      </c>
      <c r="I42" s="159">
        <v>8.4031235300000002</v>
      </c>
      <c r="J42" s="15"/>
      <c r="K42" s="159">
        <v>-113.84138648</v>
      </c>
      <c r="L42" s="15"/>
      <c r="M42" s="159">
        <v>-82.032981590000006</v>
      </c>
      <c r="N42" s="159">
        <v>-112.27694892</v>
      </c>
      <c r="O42" s="159">
        <v>4.7688643800000001</v>
      </c>
      <c r="P42" s="160">
        <v>-218.38510079</v>
      </c>
      <c r="Q42" s="82" t="s">
        <v>140</v>
      </c>
      <c r="T42" s="158">
        <v>-113.84138648</v>
      </c>
      <c r="U42" s="160">
        <v>-407.92616692000001</v>
      </c>
      <c r="V42" s="82">
        <v>-2.5832853018850552</v>
      </c>
    </row>
    <row r="43" spans="1:23" ht="7.5" customHeight="1" thickBot="1" x14ac:dyDescent="0.25">
      <c r="B43" s="177"/>
      <c r="C43" s="177"/>
      <c r="D43" s="21"/>
      <c r="E43" s="21"/>
      <c r="F43" s="21"/>
      <c r="G43" s="21"/>
      <c r="H43" s="21"/>
      <c r="I43" s="21"/>
      <c r="J43" s="21"/>
      <c r="K43" s="21"/>
      <c r="L43" s="21"/>
      <c r="M43" s="21"/>
      <c r="N43" s="21"/>
      <c r="O43" s="21"/>
      <c r="P43" s="21"/>
      <c r="Q43" s="70"/>
      <c r="T43" s="21"/>
      <c r="U43" s="21"/>
      <c r="V43" s="70"/>
    </row>
    <row r="44" spans="1:23" x14ac:dyDescent="0.2">
      <c r="A44" s="189"/>
      <c r="B44" s="149" t="s">
        <v>104</v>
      </c>
      <c r="C44" s="150"/>
      <c r="D44" s="40">
        <v>69.647545339999994</v>
      </c>
      <c r="E44" s="21"/>
      <c r="F44" s="40">
        <v>-53.893387799999999</v>
      </c>
      <c r="G44" s="40">
        <v>9.7341222900000002</v>
      </c>
      <c r="H44" s="40">
        <v>53.960660740000002</v>
      </c>
      <c r="I44" s="40">
        <v>-81.361217300000007</v>
      </c>
      <c r="J44" s="21"/>
      <c r="K44" s="40">
        <v>-71.559822069999996</v>
      </c>
      <c r="L44" s="21"/>
      <c r="M44" s="40">
        <v>27.997545710000001</v>
      </c>
      <c r="N44" s="40">
        <v>48.738449709999998</v>
      </c>
      <c r="O44" s="40">
        <v>-84.197339589999999</v>
      </c>
      <c r="P44" s="152">
        <v>130.56113776000001</v>
      </c>
      <c r="Q44" s="77">
        <v>2.6047097387762412</v>
      </c>
      <c r="T44" s="151">
        <v>-71.559822069999996</v>
      </c>
      <c r="U44" s="152">
        <v>123.09979359</v>
      </c>
      <c r="V44" s="77">
        <v>2.7202361608666865</v>
      </c>
    </row>
    <row r="45" spans="1:23" s="14" customFormat="1" ht="13.5" customHeight="1" thickBot="1" x14ac:dyDescent="0.25">
      <c r="A45" s="203"/>
      <c r="B45" s="203" t="s">
        <v>105</v>
      </c>
      <c r="C45" s="204"/>
      <c r="D45" s="159">
        <v>-53.22306794</v>
      </c>
      <c r="E45" s="15"/>
      <c r="F45" s="159">
        <v>-25.451898629999999</v>
      </c>
      <c r="G45" s="159">
        <v>-33.37689203</v>
      </c>
      <c r="H45" s="159">
        <v>-53.614324119999999</v>
      </c>
      <c r="I45" s="159">
        <v>-72.958093770000005</v>
      </c>
      <c r="J45" s="15"/>
      <c r="K45" s="159">
        <v>-185.40120855000001</v>
      </c>
      <c r="L45" s="15"/>
      <c r="M45" s="159">
        <v>-54.035435880000001</v>
      </c>
      <c r="N45" s="159">
        <v>-63.538499209999998</v>
      </c>
      <c r="O45" s="159">
        <v>-79.428475210000002</v>
      </c>
      <c r="P45" s="160">
        <v>-87.823963030000002</v>
      </c>
      <c r="Q45" s="82">
        <v>-0.20375901413850764</v>
      </c>
      <c r="T45" s="158">
        <v>-185.40120855000001</v>
      </c>
      <c r="U45" s="160">
        <v>-284.82637333000002</v>
      </c>
      <c r="V45" s="82">
        <v>-0.53627031645366274</v>
      </c>
    </row>
    <row r="46" spans="1:23" ht="7.5" customHeight="1" thickBot="1" x14ac:dyDescent="0.25">
      <c r="B46" s="177"/>
      <c r="C46" s="177"/>
      <c r="D46" s="21"/>
      <c r="E46" s="21"/>
      <c r="F46" s="21"/>
      <c r="G46" s="21"/>
      <c r="H46" s="21"/>
      <c r="I46" s="21"/>
      <c r="J46" s="21"/>
      <c r="K46" s="21"/>
      <c r="L46" s="21"/>
      <c r="M46" s="21"/>
      <c r="N46" s="21"/>
      <c r="O46" s="21"/>
      <c r="P46" s="21"/>
      <c r="Q46" s="70"/>
      <c r="T46" s="21"/>
      <c r="U46" s="21"/>
      <c r="V46" s="70"/>
    </row>
    <row r="47" spans="1:23" s="14" customFormat="1" ht="13.5" customHeight="1" thickBot="1" x14ac:dyDescent="0.25">
      <c r="A47" s="176"/>
      <c r="B47" s="176" t="s">
        <v>106</v>
      </c>
      <c r="C47" s="177"/>
      <c r="D47" s="145">
        <v>169.44833740999999</v>
      </c>
      <c r="E47" s="15"/>
      <c r="F47" s="145">
        <v>21.032647860000001</v>
      </c>
      <c r="G47" s="145">
        <v>27.826070510000001</v>
      </c>
      <c r="H47" s="145">
        <v>-26.58186091</v>
      </c>
      <c r="I47" s="145">
        <v>-11.306027930000001</v>
      </c>
      <c r="J47" s="15"/>
      <c r="K47" s="145">
        <v>10.97082953</v>
      </c>
      <c r="L47" s="15"/>
      <c r="M47" s="145">
        <v>46.988355249999998</v>
      </c>
      <c r="N47" s="145">
        <v>21.167376600000001</v>
      </c>
      <c r="O47" s="145">
        <v>-2.8538841100000001</v>
      </c>
      <c r="P47" s="146">
        <v>18.133097240000001</v>
      </c>
      <c r="Q47" s="147">
        <v>2.6038433083899166</v>
      </c>
      <c r="T47" s="144">
        <v>10.97082953</v>
      </c>
      <c r="U47" s="146">
        <v>83.434944979999997</v>
      </c>
      <c r="V47" s="147">
        <v>6.6051628322038098</v>
      </c>
    </row>
    <row r="48" spans="1:23" ht="7.5" customHeight="1" thickBot="1" x14ac:dyDescent="0.25">
      <c r="B48" s="177"/>
      <c r="C48" s="177"/>
      <c r="D48" s="21"/>
      <c r="E48" s="21"/>
      <c r="F48" s="21"/>
      <c r="G48" s="21"/>
      <c r="H48" s="21"/>
      <c r="I48" s="21"/>
      <c r="J48" s="21"/>
      <c r="K48" s="21"/>
      <c r="L48" s="21"/>
      <c r="M48" s="21"/>
      <c r="N48" s="21"/>
      <c r="O48" s="21"/>
      <c r="P48" s="21"/>
      <c r="Q48" s="70"/>
      <c r="T48" s="21"/>
      <c r="U48" s="21"/>
      <c r="V48" s="70"/>
    </row>
    <row r="49" spans="1:22" x14ac:dyDescent="0.2">
      <c r="A49" s="189" t="s">
        <v>107</v>
      </c>
      <c r="B49" s="149" t="s">
        <v>108</v>
      </c>
      <c r="C49" s="150"/>
      <c r="D49" s="205">
        <v>11.215866950000001</v>
      </c>
      <c r="E49" s="21"/>
      <c r="F49" s="205">
        <v>-47.430645859999998</v>
      </c>
      <c r="G49" s="205">
        <v>25.007396969999999</v>
      </c>
      <c r="H49" s="205">
        <v>55.520835759999997</v>
      </c>
      <c r="I49" s="205">
        <v>-62.521184499999997</v>
      </c>
      <c r="J49" s="21"/>
      <c r="K49" s="205">
        <v>-29.42359763</v>
      </c>
      <c r="L49" s="21"/>
      <c r="M49" s="205">
        <v>23.83684229</v>
      </c>
      <c r="N49" s="205">
        <v>35.035941489999999</v>
      </c>
      <c r="O49" s="205">
        <v>-97.262814140000003</v>
      </c>
      <c r="P49" s="152">
        <v>135.06368198999999</v>
      </c>
      <c r="Q49" s="77">
        <v>3.1602866783498</v>
      </c>
      <c r="T49" s="205">
        <v>-29.42359763</v>
      </c>
      <c r="U49" s="152">
        <v>96.673651629999995</v>
      </c>
      <c r="V49" s="77">
        <v>4.2855823018539558</v>
      </c>
    </row>
    <row r="50" spans="1:22" x14ac:dyDescent="0.2">
      <c r="A50" s="1" t="s">
        <v>109</v>
      </c>
      <c r="B50" s="206" t="s">
        <v>110</v>
      </c>
      <c r="C50" s="181"/>
      <c r="D50" s="30">
        <v>-69.647545339999994</v>
      </c>
      <c r="E50" s="21"/>
      <c r="F50" s="30">
        <v>53.893387799999999</v>
      </c>
      <c r="G50" s="30">
        <v>-9.7341222900000002</v>
      </c>
      <c r="H50" s="30">
        <v>-53.960660740000002</v>
      </c>
      <c r="I50" s="30">
        <v>81.361217300000007</v>
      </c>
      <c r="J50" s="21"/>
      <c r="K50" s="30">
        <v>71.559822069999996</v>
      </c>
      <c r="L50" s="21"/>
      <c r="M50" s="30">
        <v>-27.997545710000001</v>
      </c>
      <c r="N50" s="30">
        <v>-48.738449709999998</v>
      </c>
      <c r="O50" s="30">
        <v>84.197339589999999</v>
      </c>
      <c r="P50" s="31">
        <v>-130.56113776000001</v>
      </c>
      <c r="Q50" s="60">
        <v>-2.6047097387762412</v>
      </c>
      <c r="T50" s="154">
        <v>71.559822069999996</v>
      </c>
      <c r="U50" s="31">
        <v>-123.09979359</v>
      </c>
      <c r="V50" s="60">
        <v>-2.7202361608666865</v>
      </c>
    </row>
    <row r="51" spans="1:22" x14ac:dyDescent="0.2">
      <c r="A51" s="1" t="s">
        <v>111</v>
      </c>
      <c r="B51" s="206" t="s">
        <v>112</v>
      </c>
      <c r="C51" s="181"/>
      <c r="D51" s="30">
        <v>11.58869299</v>
      </c>
      <c r="E51" s="21"/>
      <c r="F51" s="30">
        <v>-7.0343960399999999</v>
      </c>
      <c r="G51" s="30">
        <v>-10.01094975</v>
      </c>
      <c r="H51" s="30">
        <v>-2.1826589799999998</v>
      </c>
      <c r="I51" s="30">
        <v>0.82869154</v>
      </c>
      <c r="J51" s="21"/>
      <c r="K51" s="30">
        <v>-18.399313230000001</v>
      </c>
      <c r="L51" s="21"/>
      <c r="M51" s="30">
        <v>-0.69664493999999999</v>
      </c>
      <c r="N51" s="30">
        <v>-2.4899094499999999</v>
      </c>
      <c r="O51" s="30">
        <v>4.9507415100000003</v>
      </c>
      <c r="P51" s="31">
        <v>9.7411036499999994</v>
      </c>
      <c r="Q51" s="60" t="s">
        <v>140</v>
      </c>
      <c r="T51" s="154">
        <v>-18.399313230000001</v>
      </c>
      <c r="U51" s="31">
        <v>11.50529077</v>
      </c>
      <c r="V51" s="60">
        <v>1.6253108812366253</v>
      </c>
    </row>
    <row r="52" spans="1:22" s="14" customFormat="1" ht="13.5" customHeight="1" thickBot="1" x14ac:dyDescent="0.25">
      <c r="A52" s="188"/>
      <c r="B52" s="188" t="s">
        <v>113</v>
      </c>
      <c r="C52" s="177"/>
      <c r="D52" s="159">
        <v>-46.842985400000003</v>
      </c>
      <c r="E52" s="15"/>
      <c r="F52" s="159">
        <v>-0.57165410000000005</v>
      </c>
      <c r="G52" s="159">
        <v>5.2623249300000001</v>
      </c>
      <c r="H52" s="159">
        <v>-0.62248395999999995</v>
      </c>
      <c r="I52" s="159">
        <v>19.668724340000001</v>
      </c>
      <c r="J52" s="15"/>
      <c r="K52" s="159">
        <v>23.736911209999999</v>
      </c>
      <c r="L52" s="15"/>
      <c r="M52" s="159">
        <v>-4.8573483599999996</v>
      </c>
      <c r="N52" s="159">
        <v>-16.192417670000001</v>
      </c>
      <c r="O52" s="159">
        <v>-8.1147330400000008</v>
      </c>
      <c r="P52" s="160">
        <v>14.243647879999999</v>
      </c>
      <c r="Q52" s="82">
        <v>-0.27582248681817673</v>
      </c>
      <c r="T52" s="158">
        <v>23.736911209999999</v>
      </c>
      <c r="U52" s="160">
        <v>-14.92085119</v>
      </c>
      <c r="V52" s="82">
        <v>-1.6285927877471298</v>
      </c>
    </row>
    <row r="53" spans="1:22" ht="7.5" customHeight="1" thickBot="1" x14ac:dyDescent="0.25">
      <c r="B53" s="177"/>
      <c r="C53" s="177"/>
      <c r="D53" s="21"/>
      <c r="E53" s="21"/>
      <c r="F53" s="21"/>
      <c r="G53" s="21"/>
      <c r="H53" s="21"/>
      <c r="I53" s="21"/>
      <c r="J53" s="21"/>
      <c r="K53" s="21"/>
      <c r="L53" s="21"/>
      <c r="M53" s="21"/>
      <c r="N53" s="21"/>
      <c r="O53" s="21"/>
      <c r="P53" s="21"/>
      <c r="Q53" s="70"/>
      <c r="T53" s="21"/>
      <c r="U53" s="21"/>
      <c r="V53" s="70"/>
    </row>
    <row r="54" spans="1:22" x14ac:dyDescent="0.2">
      <c r="A54" s="189" t="s">
        <v>114</v>
      </c>
      <c r="B54" s="207" t="s">
        <v>115</v>
      </c>
      <c r="C54" s="181"/>
      <c r="D54" s="40">
        <v>131.11530342</v>
      </c>
      <c r="E54" s="21"/>
      <c r="F54" s="40">
        <v>68.796531200000004</v>
      </c>
      <c r="G54" s="40">
        <v>-2.45624865</v>
      </c>
      <c r="H54" s="40">
        <v>16.923458839999999</v>
      </c>
      <c r="I54" s="40">
        <v>-6.5138828899999996</v>
      </c>
      <c r="J54" s="21"/>
      <c r="K54" s="40">
        <v>76.749858500000002</v>
      </c>
      <c r="L54" s="21"/>
      <c r="M54" s="40">
        <v>46.102739980000003</v>
      </c>
      <c r="N54" s="40">
        <v>3.3251191200000001</v>
      </c>
      <c r="O54" s="40">
        <v>26.02183587</v>
      </c>
      <c r="P54" s="152">
        <v>34.843377750000002</v>
      </c>
      <c r="Q54" s="77">
        <v>6.3490949005992956</v>
      </c>
      <c r="T54" s="151">
        <v>76.749858500000002</v>
      </c>
      <c r="U54" s="152">
        <v>110.29307272</v>
      </c>
      <c r="V54" s="77">
        <v>0.43704594217590637</v>
      </c>
    </row>
    <row r="55" spans="1:22" x14ac:dyDescent="0.2">
      <c r="A55" s="1" t="s">
        <v>116</v>
      </c>
      <c r="B55" s="206" t="s">
        <v>117</v>
      </c>
      <c r="C55" s="181"/>
      <c r="D55" s="30">
        <v>-397.78674169999999</v>
      </c>
      <c r="E55" s="21"/>
      <c r="F55" s="30">
        <v>-143.73572981000001</v>
      </c>
      <c r="G55" s="30">
        <v>-77.357184470000007</v>
      </c>
      <c r="H55" s="30">
        <v>-76.518783130000003</v>
      </c>
      <c r="I55" s="30">
        <v>-137.30819817</v>
      </c>
      <c r="J55" s="21"/>
      <c r="K55" s="30">
        <v>-434.91989558</v>
      </c>
      <c r="L55" s="21"/>
      <c r="M55" s="30">
        <v>-140.80237267999999</v>
      </c>
      <c r="N55" s="30">
        <v>-79.387415399999995</v>
      </c>
      <c r="O55" s="30">
        <v>-104.13935463999999</v>
      </c>
      <c r="P55" s="31">
        <v>-156.28650884000001</v>
      </c>
      <c r="Q55" s="60">
        <v>-0.13821687942116279</v>
      </c>
      <c r="T55" s="154">
        <v>-434.91989558</v>
      </c>
      <c r="U55" s="31">
        <v>-480.61565156</v>
      </c>
      <c r="V55" s="60">
        <v>-0.10506706279569276</v>
      </c>
    </row>
    <row r="56" spans="1:22" s="14" customFormat="1" ht="13.5" customHeight="1" thickBot="1" x14ac:dyDescent="0.25">
      <c r="A56" s="188"/>
      <c r="B56" s="188" t="s">
        <v>118</v>
      </c>
      <c r="C56" s="177"/>
      <c r="D56" s="159">
        <v>-266.67143828000002</v>
      </c>
      <c r="E56" s="15"/>
      <c r="F56" s="159">
        <v>-74.939198610000005</v>
      </c>
      <c r="G56" s="159">
        <v>-79.813433119999999</v>
      </c>
      <c r="H56" s="159">
        <v>-59.595324290000001</v>
      </c>
      <c r="I56" s="159">
        <v>-143.82208105999999</v>
      </c>
      <c r="J56" s="15"/>
      <c r="K56" s="159">
        <v>-358.17003707999999</v>
      </c>
      <c r="L56" s="15"/>
      <c r="M56" s="159">
        <v>-94.699632699999995</v>
      </c>
      <c r="N56" s="159">
        <v>-76.062296279999998</v>
      </c>
      <c r="O56" s="159">
        <v>-78.117518770000004</v>
      </c>
      <c r="P56" s="160">
        <v>-121.44313108999999</v>
      </c>
      <c r="Q56" s="82">
        <v>0.15560162810232109</v>
      </c>
      <c r="T56" s="158">
        <v>-358.17003707999999</v>
      </c>
      <c r="U56" s="160">
        <v>-370.32257884000001</v>
      </c>
      <c r="V56" s="82">
        <v>-3.3929532071063938E-2</v>
      </c>
    </row>
    <row r="57" spans="1:22" ht="7.5" customHeight="1" thickBot="1" x14ac:dyDescent="0.25">
      <c r="B57" s="177"/>
      <c r="C57" s="177"/>
      <c r="D57" s="21"/>
      <c r="E57" s="21"/>
      <c r="F57" s="21"/>
      <c r="G57" s="21"/>
      <c r="H57" s="21"/>
      <c r="I57" s="21"/>
      <c r="J57" s="21"/>
      <c r="K57" s="21"/>
      <c r="L57" s="21"/>
      <c r="M57" s="21"/>
      <c r="N57" s="21"/>
      <c r="O57" s="21"/>
      <c r="P57" s="21"/>
      <c r="Q57" s="70"/>
      <c r="T57" s="21"/>
      <c r="U57" s="21"/>
      <c r="V57" s="70"/>
    </row>
    <row r="58" spans="1:22" s="14" customFormat="1" ht="13.5" customHeight="1" thickBot="1" x14ac:dyDescent="0.25">
      <c r="A58" s="208"/>
      <c r="B58" s="208" t="s">
        <v>119</v>
      </c>
      <c r="C58" s="209"/>
      <c r="D58" s="145">
        <v>429.83946567999999</v>
      </c>
      <c r="E58" s="15"/>
      <c r="F58" s="145">
        <v>86.288228290000006</v>
      </c>
      <c r="G58" s="145">
        <v>104.06458852</v>
      </c>
      <c r="H58" s="145">
        <v>102.33273452</v>
      </c>
      <c r="I58" s="145">
        <v>153.69988934</v>
      </c>
      <c r="J58" s="15"/>
      <c r="K58" s="145">
        <v>446.38544066999998</v>
      </c>
      <c r="L58" s="15"/>
      <c r="M58" s="145">
        <v>139.63747329</v>
      </c>
      <c r="N58" s="145">
        <v>165.29721069999999</v>
      </c>
      <c r="O58" s="145">
        <v>173.86783835</v>
      </c>
      <c r="P58" s="146">
        <v>223.63408530000001</v>
      </c>
      <c r="Q58" s="147">
        <v>0.45500485563329429</v>
      </c>
      <c r="T58" s="144">
        <v>446.38544066999998</v>
      </c>
      <c r="U58" s="146">
        <v>702.43660764000003</v>
      </c>
      <c r="V58" s="147">
        <v>0.57361003214101547</v>
      </c>
    </row>
    <row r="59" spans="1:22" ht="7.5" customHeight="1" thickBot="1" x14ac:dyDescent="0.25">
      <c r="B59" s="209"/>
      <c r="C59" s="209"/>
      <c r="D59" s="21"/>
      <c r="E59" s="21"/>
      <c r="F59" s="21"/>
      <c r="G59" s="21"/>
      <c r="H59" s="21"/>
      <c r="I59" s="21"/>
      <c r="J59" s="21"/>
      <c r="K59" s="21"/>
      <c r="L59" s="21"/>
      <c r="M59" s="21"/>
      <c r="N59" s="21"/>
      <c r="O59" s="21"/>
      <c r="P59" s="21"/>
      <c r="Q59" s="70"/>
      <c r="T59" s="21"/>
      <c r="U59" s="21"/>
      <c r="V59" s="70"/>
    </row>
    <row r="60" spans="1:22"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T60" s="205">
        <v>0</v>
      </c>
      <c r="U60" s="212">
        <v>0</v>
      </c>
      <c r="V60" s="213" t="s">
        <v>122</v>
      </c>
    </row>
    <row r="61" spans="1:22" s="14" customFormat="1" ht="13.5" customHeight="1" thickBot="1" x14ac:dyDescent="0.25">
      <c r="A61" s="214"/>
      <c r="B61" s="214" t="s">
        <v>41</v>
      </c>
      <c r="C61" s="209"/>
      <c r="D61" s="159">
        <v>429.83946567999999</v>
      </c>
      <c r="E61" s="15"/>
      <c r="F61" s="159">
        <v>86.288228290000006</v>
      </c>
      <c r="G61" s="159">
        <v>104.06458852</v>
      </c>
      <c r="H61" s="159">
        <v>102.33273452</v>
      </c>
      <c r="I61" s="159">
        <v>153.69988934</v>
      </c>
      <c r="J61" s="15"/>
      <c r="K61" s="159">
        <v>446.38544066999998</v>
      </c>
      <c r="L61" s="15"/>
      <c r="M61" s="159">
        <v>139.63747329</v>
      </c>
      <c r="N61" s="159">
        <v>165.29721069999999</v>
      </c>
      <c r="O61" s="159">
        <v>173.86783835</v>
      </c>
      <c r="P61" s="160">
        <v>223.63408530000001</v>
      </c>
      <c r="Q61" s="82">
        <v>0.45500485563329429</v>
      </c>
      <c r="T61" s="158">
        <v>446.38544066999998</v>
      </c>
      <c r="U61" s="160">
        <v>702.43660764000003</v>
      </c>
      <c r="V61" s="82">
        <v>0.57361003214101547</v>
      </c>
    </row>
    <row r="62" spans="1:22" ht="7.5" customHeight="1" thickBot="1" x14ac:dyDescent="0.25">
      <c r="B62" s="209"/>
      <c r="C62" s="209"/>
      <c r="D62" s="21"/>
      <c r="E62" s="21"/>
      <c r="F62" s="21"/>
      <c r="G62" s="21"/>
      <c r="H62" s="21"/>
      <c r="I62" s="21"/>
      <c r="J62" s="21"/>
      <c r="K62" s="21"/>
      <c r="L62" s="21"/>
      <c r="M62" s="21"/>
      <c r="N62" s="21"/>
      <c r="O62" s="21"/>
      <c r="P62" s="21"/>
      <c r="Q62" s="70"/>
      <c r="T62" s="21"/>
      <c r="U62" s="21"/>
      <c r="V62" s="70"/>
    </row>
    <row r="63" spans="1:22" x14ac:dyDescent="0.2">
      <c r="A63" s="189" t="s">
        <v>123</v>
      </c>
      <c r="B63" s="215" t="s">
        <v>124</v>
      </c>
      <c r="C63" s="216"/>
      <c r="D63" s="40">
        <v>-9.7863214999999997</v>
      </c>
      <c r="E63" s="21"/>
      <c r="F63" s="40">
        <v>-3.4887168100000001</v>
      </c>
      <c r="G63" s="40">
        <v>-2.3782539900000002</v>
      </c>
      <c r="H63" s="40">
        <v>-1.8011966699999999</v>
      </c>
      <c r="I63" s="40">
        <v>-2.3115994899999999</v>
      </c>
      <c r="J63" s="21"/>
      <c r="K63" s="40">
        <v>-9.9797669599999992</v>
      </c>
      <c r="L63" s="21"/>
      <c r="M63" s="40">
        <v>-2.5107904599999999</v>
      </c>
      <c r="N63" s="40">
        <v>-2.5127093999999999</v>
      </c>
      <c r="O63" s="40">
        <v>-2.6281148700000001</v>
      </c>
      <c r="P63" s="152">
        <v>-2.4429157799999999</v>
      </c>
      <c r="Q63" s="77">
        <v>-5.6807544113102397E-2</v>
      </c>
      <c r="T63" s="151">
        <v>-9.9797669599999992</v>
      </c>
      <c r="U63" s="152">
        <v>-10.09453051</v>
      </c>
      <c r="V63" s="77">
        <v>-1.1499622231659913E-2</v>
      </c>
    </row>
    <row r="64" spans="1:22" x14ac:dyDescent="0.2">
      <c r="A64" s="1" t="s">
        <v>125</v>
      </c>
      <c r="B64" s="217" t="s">
        <v>126</v>
      </c>
      <c r="C64" s="216"/>
      <c r="D64" s="30">
        <v>-108.58770101</v>
      </c>
      <c r="E64" s="21"/>
      <c r="F64" s="30">
        <v>-13.559119920000001</v>
      </c>
      <c r="G64" s="30">
        <v>-20.047801440000001</v>
      </c>
      <c r="H64" s="30">
        <v>-8.6781362099999999</v>
      </c>
      <c r="I64" s="30">
        <v>-42.65785262</v>
      </c>
      <c r="J64" s="21"/>
      <c r="K64" s="30">
        <v>-84.942910190000006</v>
      </c>
      <c r="L64" s="21"/>
      <c r="M64" s="30">
        <v>-32.658388049999999</v>
      </c>
      <c r="N64" s="30">
        <v>-43.92595318</v>
      </c>
      <c r="O64" s="30">
        <v>-32.86431116</v>
      </c>
      <c r="P64" s="31">
        <v>-81.843275570000003</v>
      </c>
      <c r="Q64" s="60">
        <v>-0.91859811367129252</v>
      </c>
      <c r="T64" s="154">
        <v>-84.942910190000006</v>
      </c>
      <c r="U64" s="31">
        <v>-191.29192796000001</v>
      </c>
      <c r="V64" s="60">
        <v>-1.2520058181679776</v>
      </c>
    </row>
    <row r="65" spans="1:23" s="14" customFormat="1" ht="13.5" customHeight="1" x14ac:dyDescent="0.2">
      <c r="A65" s="209"/>
      <c r="B65" s="209" t="s">
        <v>127</v>
      </c>
      <c r="C65" s="209"/>
      <c r="D65" s="26">
        <v>311.46544317000001</v>
      </c>
      <c r="E65" s="15"/>
      <c r="F65" s="26">
        <v>69.240391560000006</v>
      </c>
      <c r="G65" s="26">
        <v>81.638533089999996</v>
      </c>
      <c r="H65" s="26">
        <v>91.853401640000001</v>
      </c>
      <c r="I65" s="26">
        <v>108.73043723000001</v>
      </c>
      <c r="J65" s="15"/>
      <c r="K65" s="26">
        <v>351.46276352000001</v>
      </c>
      <c r="L65" s="15"/>
      <c r="M65" s="26">
        <v>104.46829477999999</v>
      </c>
      <c r="N65" s="26">
        <v>118.85854811999999</v>
      </c>
      <c r="O65" s="26">
        <v>138.37541232000001</v>
      </c>
      <c r="P65" s="27">
        <v>139.34789395000001</v>
      </c>
      <c r="Q65" s="64">
        <v>0.28159048652801971</v>
      </c>
      <c r="T65" s="218">
        <v>351.46276352000001</v>
      </c>
      <c r="U65" s="27">
        <v>501.05014917</v>
      </c>
      <c r="V65" s="64">
        <v>0.42561375251204303</v>
      </c>
    </row>
    <row r="66" spans="1:23" x14ac:dyDescent="0.2">
      <c r="B66" s="206" t="s">
        <v>128</v>
      </c>
      <c r="C66" s="181"/>
      <c r="D66" s="30">
        <v>0.30390632000000001</v>
      </c>
      <c r="E66" s="21"/>
      <c r="F66" s="30">
        <v>0</v>
      </c>
      <c r="G66" s="30">
        <v>0</v>
      </c>
      <c r="H66" s="30">
        <v>0</v>
      </c>
      <c r="I66" s="30">
        <v>0</v>
      </c>
      <c r="J66" s="21"/>
      <c r="K66" s="30">
        <v>0</v>
      </c>
      <c r="L66" s="21"/>
      <c r="M66" s="30">
        <v>0</v>
      </c>
      <c r="N66" s="30">
        <v>0</v>
      </c>
      <c r="O66" s="30">
        <v>0</v>
      </c>
      <c r="P66" s="31">
        <v>0</v>
      </c>
      <c r="Q66" s="60" t="s">
        <v>122</v>
      </c>
      <c r="T66" s="154">
        <v>0</v>
      </c>
      <c r="U66" s="31">
        <v>0</v>
      </c>
      <c r="V66" s="60" t="s">
        <v>122</v>
      </c>
    </row>
    <row r="67" spans="1:23" s="14" customFormat="1" ht="13.5" customHeight="1" thickBot="1" x14ac:dyDescent="0.25">
      <c r="A67" s="219"/>
      <c r="B67" s="186" t="s">
        <v>129</v>
      </c>
      <c r="C67" s="177"/>
      <c r="D67" s="159">
        <v>311.16153685</v>
      </c>
      <c r="E67" s="15"/>
      <c r="F67" s="159">
        <v>69.240391560000006</v>
      </c>
      <c r="G67" s="159">
        <v>81.638533089999996</v>
      </c>
      <c r="H67" s="159">
        <v>91.853401640000001</v>
      </c>
      <c r="I67" s="159">
        <v>108.73043723000001</v>
      </c>
      <c r="J67" s="15"/>
      <c r="K67" s="159">
        <v>351.46276352000001</v>
      </c>
      <c r="L67" s="15"/>
      <c r="M67" s="159">
        <v>104.46829477999999</v>
      </c>
      <c r="N67" s="159">
        <v>118.85854811999999</v>
      </c>
      <c r="O67" s="159">
        <v>138.37541232000001</v>
      </c>
      <c r="P67" s="160">
        <v>139.34789395000001</v>
      </c>
      <c r="Q67" s="82">
        <v>0.28159048652801971</v>
      </c>
      <c r="T67" s="158">
        <v>351.46276352000001</v>
      </c>
      <c r="U67" s="160">
        <v>501.05014917</v>
      </c>
      <c r="V67" s="82">
        <v>0.42561375251204303</v>
      </c>
    </row>
    <row r="68" spans="1:23" ht="22.5" customHeight="1" thickBot="1" x14ac:dyDescent="0.25">
      <c r="Q68" s="70"/>
      <c r="V68" s="70"/>
    </row>
    <row r="69" spans="1:23" s="14" customFormat="1" ht="13.5" customHeight="1" x14ac:dyDescent="0.2">
      <c r="A69" s="220"/>
      <c r="B69" s="221" t="s">
        <v>142</v>
      </c>
      <c r="D69" s="17">
        <v>0.93016288599999997</v>
      </c>
      <c r="E69" s="121"/>
      <c r="F69" s="17">
        <v>0.93205857400000003</v>
      </c>
      <c r="G69" s="17">
        <v>0.92983407699999998</v>
      </c>
      <c r="H69" s="17">
        <v>0.92008756000000003</v>
      </c>
      <c r="I69" s="17">
        <v>0.88329080699999996</v>
      </c>
      <c r="J69" s="121"/>
      <c r="K69" s="17">
        <v>0.915077272</v>
      </c>
      <c r="L69" s="121"/>
      <c r="M69" s="17">
        <v>0.91814184499999996</v>
      </c>
      <c r="N69" s="17">
        <v>0.90349767199999997</v>
      </c>
      <c r="O69" s="17">
        <v>0.89508104700000002</v>
      </c>
      <c r="P69" s="223">
        <v>0.88428286599999995</v>
      </c>
      <c r="Q69" s="54">
        <v>9.9205899999998959E-4</v>
      </c>
      <c r="R69" s="224" t="s">
        <v>30</v>
      </c>
      <c r="S69" s="225"/>
      <c r="T69" s="222">
        <v>0.915077272</v>
      </c>
      <c r="U69" s="223">
        <v>0.89963672800000005</v>
      </c>
      <c r="V69" s="54">
        <v>-1.5440543999999945E-2</v>
      </c>
      <c r="W69" s="226" t="s">
        <v>30</v>
      </c>
    </row>
    <row r="70" spans="1:23" x14ac:dyDescent="0.2">
      <c r="B70" s="227" t="s">
        <v>131</v>
      </c>
      <c r="C70" s="130"/>
      <c r="D70" s="32">
        <v>0.761081911</v>
      </c>
      <c r="E70" s="37"/>
      <c r="F70" s="32">
        <v>0.76619570699999995</v>
      </c>
      <c r="G70" s="32">
        <v>0.75618486900000004</v>
      </c>
      <c r="H70" s="32">
        <v>0.75572769200000001</v>
      </c>
      <c r="I70" s="32">
        <v>0.70814670800000001</v>
      </c>
      <c r="J70" s="37"/>
      <c r="K70" s="228">
        <v>0.74522432100000002</v>
      </c>
      <c r="L70" s="37"/>
      <c r="M70" s="228">
        <v>0.76674440300000002</v>
      </c>
      <c r="N70" s="228">
        <v>0.73394180399999998</v>
      </c>
      <c r="O70" s="228">
        <v>0.72772561999999996</v>
      </c>
      <c r="P70" s="44">
        <v>0.71523226399999995</v>
      </c>
      <c r="Q70" s="60">
        <v>7.0855559999999373E-3</v>
      </c>
      <c r="R70" s="229" t="s">
        <v>30</v>
      </c>
      <c r="S70" s="43"/>
      <c r="T70" s="228">
        <v>0.74522432100000002</v>
      </c>
      <c r="U70" s="44">
        <v>0.73502953299999996</v>
      </c>
      <c r="V70" s="60">
        <v>-1.0194788000000066E-2</v>
      </c>
      <c r="W70" s="229" t="s">
        <v>30</v>
      </c>
    </row>
    <row r="71" spans="1:23" x14ac:dyDescent="0.2">
      <c r="B71" s="262" t="s">
        <v>132</v>
      </c>
      <c r="C71" s="130"/>
      <c r="D71" s="32">
        <v>0.16908097499999999</v>
      </c>
      <c r="E71" s="37"/>
      <c r="F71" s="32">
        <v>0.165862866</v>
      </c>
      <c r="G71" s="32">
        <v>0.173649207</v>
      </c>
      <c r="H71" s="32">
        <v>0.16435986799999999</v>
      </c>
      <c r="I71" s="32">
        <v>0.175144099</v>
      </c>
      <c r="J71" s="37"/>
      <c r="K71" s="228">
        <v>0.16985295</v>
      </c>
      <c r="L71" s="37"/>
      <c r="M71" s="228">
        <v>0.15139744199999999</v>
      </c>
      <c r="N71" s="228">
        <v>0.169555868</v>
      </c>
      <c r="O71" s="228">
        <v>0.167355427</v>
      </c>
      <c r="P71" s="44">
        <v>0.16905060199999999</v>
      </c>
      <c r="Q71" s="60">
        <v>-6.0934970000000033E-3</v>
      </c>
      <c r="R71" s="229" t="s">
        <v>30</v>
      </c>
      <c r="S71" s="43"/>
      <c r="T71" s="228">
        <v>0.16985295</v>
      </c>
      <c r="U71" s="44">
        <v>0.16460719400000001</v>
      </c>
      <c r="V71" s="60">
        <v>-5.2457559999999903E-3</v>
      </c>
      <c r="W71" s="229" t="s">
        <v>30</v>
      </c>
    </row>
    <row r="72" spans="1:23" ht="12.75" customHeight="1" thickBot="1" x14ac:dyDescent="0.25">
      <c r="A72" s="230"/>
      <c r="B72" s="230" t="s">
        <v>143</v>
      </c>
      <c r="C72" s="73"/>
      <c r="D72" s="36">
        <v>0.88675291999999994</v>
      </c>
      <c r="E72" s="37"/>
      <c r="F72" s="36">
        <v>0.89622119499999997</v>
      </c>
      <c r="G72" s="36">
        <v>0.88956634499999998</v>
      </c>
      <c r="H72" s="36">
        <v>0.87565362800000002</v>
      </c>
      <c r="I72" s="36">
        <v>0.81109040799999998</v>
      </c>
      <c r="J72" s="37"/>
      <c r="K72" s="36">
        <v>0.86665904999999999</v>
      </c>
      <c r="L72" s="37"/>
      <c r="M72" s="36">
        <v>0.87371232099999996</v>
      </c>
      <c r="N72" s="36">
        <v>0.84998228600000003</v>
      </c>
      <c r="O72" s="36">
        <v>0.84133581300000004</v>
      </c>
      <c r="P72" s="49">
        <v>0.81971233200000004</v>
      </c>
      <c r="Q72" s="69">
        <v>8.6219240000000585E-3</v>
      </c>
      <c r="R72" s="232" t="s">
        <v>30</v>
      </c>
      <c r="S72" s="233"/>
      <c r="T72" s="231">
        <v>0.86665904999999999</v>
      </c>
      <c r="U72" s="49">
        <v>0.84524917799999999</v>
      </c>
      <c r="V72" s="69">
        <v>-2.1409871999999996E-2</v>
      </c>
      <c r="W72" s="234" t="s">
        <v>30</v>
      </c>
    </row>
    <row r="73" spans="1:23" ht="7.5" customHeight="1" thickBot="1" x14ac:dyDescent="0.25">
      <c r="B73" s="14"/>
      <c r="C73" s="14"/>
      <c r="Q73" s="70"/>
      <c r="V73" s="70"/>
    </row>
    <row r="74" spans="1:23" x14ac:dyDescent="0.2">
      <c r="A74" s="189"/>
      <c r="B74" s="235" t="s">
        <v>133</v>
      </c>
      <c r="C74" s="130"/>
      <c r="D74" s="40">
        <v>322.04872798999997</v>
      </c>
      <c r="E74" s="21"/>
      <c r="F74" s="40">
        <v>80.178849130000003</v>
      </c>
      <c r="G74" s="40">
        <v>100.02524122</v>
      </c>
      <c r="H74" s="40">
        <v>101.12252075000001</v>
      </c>
      <c r="I74" s="40">
        <v>128.76344427999999</v>
      </c>
      <c r="J74" s="21"/>
      <c r="K74" s="40">
        <v>410.09005538000002</v>
      </c>
      <c r="L74" s="21"/>
      <c r="M74" s="40">
        <v>105.6110164</v>
      </c>
      <c r="N74" s="40">
        <v>140.49277910999999</v>
      </c>
      <c r="O74" s="40">
        <v>138.56544632000001</v>
      </c>
      <c r="P74" s="152">
        <v>136.97599721</v>
      </c>
      <c r="Q74" s="77">
        <v>6.3780158848046747E-2</v>
      </c>
      <c r="S74" s="39"/>
      <c r="T74" s="151">
        <v>410.09005538000002</v>
      </c>
      <c r="U74" s="152">
        <v>521.64523903999998</v>
      </c>
      <c r="V74" s="77">
        <v>0.27202606402301088</v>
      </c>
    </row>
    <row r="75" spans="1:23" x14ac:dyDescent="0.2">
      <c r="A75" s="236"/>
      <c r="B75" s="227" t="s">
        <v>134</v>
      </c>
      <c r="C75" s="130"/>
      <c r="D75" s="30">
        <v>-75.181021340000001</v>
      </c>
      <c r="E75" s="21"/>
      <c r="F75" s="30">
        <v>-28.234508470000002</v>
      </c>
      <c r="G75" s="30">
        <v>-32.626136690000003</v>
      </c>
      <c r="H75" s="30">
        <v>-67.431674369999996</v>
      </c>
      <c r="I75" s="30">
        <v>-60.012977939999999</v>
      </c>
      <c r="J75" s="21"/>
      <c r="K75" s="199">
        <v>-188.30529747</v>
      </c>
      <c r="L75" s="21"/>
      <c r="M75" s="199">
        <v>2.29369063</v>
      </c>
      <c r="N75" s="199">
        <v>-48.379498750000003</v>
      </c>
      <c r="O75" s="199">
        <v>-54.432187130000003</v>
      </c>
      <c r="P75" s="31">
        <v>-23.001745450000001</v>
      </c>
      <c r="Q75" s="60">
        <v>0.61672047881048708</v>
      </c>
      <c r="T75" s="199">
        <v>-188.30529747</v>
      </c>
      <c r="U75" s="31">
        <v>-123.5197407</v>
      </c>
      <c r="V75" s="60">
        <v>0.34404532235914054</v>
      </c>
    </row>
    <row r="76" spans="1:23" ht="13.5" customHeight="1" thickBot="1" x14ac:dyDescent="0.25">
      <c r="A76" s="237"/>
      <c r="B76" s="237" t="s">
        <v>53</v>
      </c>
      <c r="C76" s="50"/>
      <c r="D76" s="36">
        <v>1.988935E-2</v>
      </c>
      <c r="E76" s="37"/>
      <c r="F76" s="36">
        <v>1.6220827E-2</v>
      </c>
      <c r="G76" s="36">
        <v>2.0188121999999999E-2</v>
      </c>
      <c r="H76" s="36">
        <v>8.4889690000000007E-3</v>
      </c>
      <c r="I76" s="36">
        <v>1.8959460000000001E-2</v>
      </c>
      <c r="J76" s="37"/>
      <c r="K76" s="254">
        <v>1.6144946E-2</v>
      </c>
      <c r="L76" s="37"/>
      <c r="M76" s="254">
        <v>3.0016772000000001E-2</v>
      </c>
      <c r="N76" s="254">
        <v>2.3972163000000001E-2</v>
      </c>
      <c r="O76" s="254">
        <v>2.0699235E-2</v>
      </c>
      <c r="P76" s="49">
        <v>2.8081912000000001E-2</v>
      </c>
      <c r="Q76" s="69">
        <v>9.1224519999999996E-3</v>
      </c>
      <c r="R76" s="232" t="s">
        <v>30</v>
      </c>
      <c r="S76" s="233"/>
      <c r="T76" s="254">
        <v>1.6144946E-2</v>
      </c>
      <c r="U76" s="49">
        <v>2.6186836000000002E-2</v>
      </c>
      <c r="V76" s="69">
        <v>1.0041890000000001E-2</v>
      </c>
      <c r="W76" s="234" t="s">
        <v>30</v>
      </c>
    </row>
    <row r="77" spans="1:23" ht="7.5" customHeight="1" thickBot="1" x14ac:dyDescent="0.25">
      <c r="Q77" s="70"/>
      <c r="V77" s="70"/>
    </row>
    <row r="78" spans="1:23" x14ac:dyDescent="0.2">
      <c r="A78" s="243"/>
      <c r="B78" s="243" t="s">
        <v>135</v>
      </c>
      <c r="C78" s="73"/>
      <c r="D78" s="41">
        <v>0.25850943500000001</v>
      </c>
      <c r="E78" s="37"/>
      <c r="F78" s="41">
        <v>0.163758453</v>
      </c>
      <c r="G78" s="41">
        <v>0.19715334900000001</v>
      </c>
      <c r="H78" s="41">
        <v>8.6322524999999997E-2</v>
      </c>
      <c r="I78" s="41">
        <v>0.28177775599999999</v>
      </c>
      <c r="J78" s="37"/>
      <c r="K78" s="41">
        <v>0.19464208499999999</v>
      </c>
      <c r="L78" s="37"/>
      <c r="M78" s="41">
        <v>0.23816216800000001</v>
      </c>
      <c r="N78" s="41">
        <v>0.26984112599999999</v>
      </c>
      <c r="O78" s="41">
        <v>0.191919903</v>
      </c>
      <c r="P78" s="42">
        <v>0.370011496</v>
      </c>
      <c r="Q78" s="77">
        <v>8.8233740000000005E-2</v>
      </c>
      <c r="R78" s="245" t="s">
        <v>30</v>
      </c>
      <c r="S78" s="39"/>
      <c r="T78" s="244">
        <v>0.19464208499999999</v>
      </c>
      <c r="U78" s="42">
        <v>0.27629683999999999</v>
      </c>
      <c r="V78" s="77">
        <v>8.1654754999999996E-2</v>
      </c>
      <c r="W78" s="246" t="s">
        <v>30</v>
      </c>
    </row>
    <row r="79" spans="1:23" s="14" customFormat="1" ht="13.5" customHeight="1" x14ac:dyDescent="0.2">
      <c r="A79" s="247"/>
      <c r="B79" s="247" t="s">
        <v>45</v>
      </c>
      <c r="C79" s="50"/>
      <c r="D79" s="28">
        <v>0.14095101400000001</v>
      </c>
      <c r="E79" s="121"/>
      <c r="F79" s="28">
        <v>0.121663191</v>
      </c>
      <c r="G79" s="28">
        <v>0.136792476</v>
      </c>
      <c r="H79" s="28">
        <v>0.14527844600000001</v>
      </c>
      <c r="I79" s="28">
        <v>0.16542396100000001</v>
      </c>
      <c r="J79" s="120"/>
      <c r="K79" s="248">
        <v>0.14329551800000001</v>
      </c>
      <c r="L79" s="120"/>
      <c r="M79" s="248">
        <v>0.15141381800000001</v>
      </c>
      <c r="N79" s="248">
        <v>0.16141349399999999</v>
      </c>
      <c r="O79" s="248">
        <v>0.17707025900000001</v>
      </c>
      <c r="P79" s="249">
        <v>0.178718078</v>
      </c>
      <c r="Q79" s="64">
        <v>1.3294116999999994E-2</v>
      </c>
      <c r="R79" s="250" t="s">
        <v>30</v>
      </c>
      <c r="T79" s="248">
        <v>0.14329551800000001</v>
      </c>
      <c r="U79" s="249">
        <v>0.176292267</v>
      </c>
      <c r="V79" s="64">
        <v>3.2996748999999992E-2</v>
      </c>
      <c r="W79" s="250" t="s">
        <v>30</v>
      </c>
    </row>
    <row r="80" spans="1:23" ht="14.25" x14ac:dyDescent="0.2">
      <c r="A80" s="251"/>
      <c r="B80" s="227" t="s">
        <v>136</v>
      </c>
      <c r="C80" s="130"/>
      <c r="D80" s="30">
        <v>-24</v>
      </c>
      <c r="E80" s="43"/>
      <c r="F80" s="30">
        <v>-10</v>
      </c>
      <c r="G80" s="30">
        <v>-13</v>
      </c>
      <c r="H80" s="30">
        <v>-3</v>
      </c>
      <c r="I80" s="30">
        <v>-5</v>
      </c>
      <c r="J80" s="263"/>
      <c r="K80" s="199">
        <v>-32</v>
      </c>
      <c r="L80" s="263"/>
      <c r="M80" s="199">
        <v>2</v>
      </c>
      <c r="N80" s="199">
        <v>0</v>
      </c>
      <c r="O80" s="199">
        <v>-2</v>
      </c>
      <c r="P80" s="31">
        <v>-1</v>
      </c>
      <c r="Q80" s="30">
        <v>-6</v>
      </c>
      <c r="R80" s="259"/>
      <c r="T80" s="199">
        <v>-32</v>
      </c>
      <c r="U80" s="31">
        <v>-2</v>
      </c>
      <c r="V80" s="30">
        <v>30</v>
      </c>
      <c r="W80" s="259"/>
    </row>
    <row r="81" spans="1:23" ht="15" customHeight="1" thickBot="1" x14ac:dyDescent="0.25">
      <c r="A81" s="252"/>
      <c r="B81" s="33" t="s">
        <v>137</v>
      </c>
      <c r="C81" s="253"/>
      <c r="D81" s="36">
        <v>0.152</v>
      </c>
      <c r="E81" s="43"/>
      <c r="F81" s="36">
        <v>0.14000000000000001</v>
      </c>
      <c r="G81" s="36">
        <v>0.159</v>
      </c>
      <c r="H81" s="36">
        <v>0.15</v>
      </c>
      <c r="I81" s="36">
        <v>0.17299999999999999</v>
      </c>
      <c r="J81" s="43"/>
      <c r="K81" s="254">
        <v>0.156</v>
      </c>
      <c r="L81" s="43"/>
      <c r="M81" s="254">
        <v>0.14799999999999999</v>
      </c>
      <c r="N81" s="254">
        <v>0.16200000000000001</v>
      </c>
      <c r="O81" s="254">
        <v>0.18</v>
      </c>
      <c r="P81" s="49">
        <v>0.18099999999999999</v>
      </c>
      <c r="Q81" s="36">
        <v>7.0000000000000001E-3</v>
      </c>
      <c r="R81" s="260" t="s">
        <v>30</v>
      </c>
      <c r="S81" s="39"/>
      <c r="T81" s="254">
        <v>0.156</v>
      </c>
      <c r="U81" s="49">
        <v>0.17699999999999999</v>
      </c>
      <c r="V81" s="36">
        <v>2.1000000000000001E-2</v>
      </c>
      <c r="W81" s="256" t="s">
        <v>30</v>
      </c>
    </row>
    <row r="82" spans="1:23" ht="9" customHeight="1" x14ac:dyDescent="0.2"/>
    <row r="83" spans="1:23" ht="14.25" x14ac:dyDescent="0.2">
      <c r="A83" s="556" t="s">
        <v>138</v>
      </c>
      <c r="B83" s="556"/>
      <c r="C83" s="73"/>
    </row>
  </sheetData>
  <mergeCells count="4">
    <mergeCell ref="A1:B1"/>
    <mergeCell ref="A2:B2"/>
    <mergeCell ref="A3:B3"/>
    <mergeCell ref="A83:B83"/>
  </mergeCells>
  <conditionalFormatting sqref="M3:O3 M5:O5 M7:O13 M15:O17 M19:O19 M21:O25 M27:O33 M35:O35 M37:O38 M40:O42 M44:O45 M47:O47 M49:O52 M54:O56 M58:O58 M60:O61 M63:O67 M69:O72 M74:O76 M78:O81">
    <cfRule type="expression" dxfId="29" priority="1">
      <formula>IF(LEN(M$2)=1,TRUE,FALSE)</formula>
    </cfRule>
  </conditionalFormatting>
  <pageMargins left="0.7" right="0.7" top="0.75" bottom="0.75" header="0.3" footer="0.3"/>
  <pageSetup paperSize="8" scale="7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159133-8512-4B32-9AF7-6ED23BDC9B5B}">
  <sheetPr>
    <pageSetUpPr fitToPage="1"/>
  </sheetPr>
  <dimension ref="A1:W82"/>
  <sheetViews>
    <sheetView workbookViewId="0">
      <pane xSplit="2" ySplit="4" topLeftCell="C22" activePane="bottomRight" state="frozen"/>
      <selection pane="topRight" activeCell="C1" sqref="C1"/>
      <selection pane="bottomLeft" activeCell="A5" sqref="A5"/>
      <selection pane="bottomRight" activeCell="A80" sqref="A80"/>
    </sheetView>
  </sheetViews>
  <sheetFormatPr defaultColWidth="9.140625" defaultRowHeight="12.75" x14ac:dyDescent="0.2"/>
  <cols>
    <col min="1" max="1" width="4" style="1" customWidth="1"/>
    <col min="2" max="2" width="78.85546875" style="1" customWidth="1"/>
    <col min="3" max="3" width="2.85546875" style="1" customWidth="1"/>
    <col min="4" max="4" width="11.42578125" style="1" customWidth="1"/>
    <col min="5" max="5" width="2.85546875" style="1" customWidth="1"/>
    <col min="6" max="9" width="11.42578125" style="1" customWidth="1"/>
    <col min="10" max="10" width="2.85546875" style="1" customWidth="1"/>
    <col min="11" max="11" width="11.42578125" style="1" customWidth="1"/>
    <col min="12" max="12" width="2.85546875" style="1" customWidth="1"/>
    <col min="13" max="16" width="11.42578125" style="1" customWidth="1"/>
    <col min="17" max="17" width="14.28515625" style="1" customWidth="1"/>
    <col min="18" max="18" width="4.28515625" style="1" customWidth="1"/>
    <col min="19" max="19" width="2.85546875" style="1" customWidth="1"/>
    <col min="20" max="21" width="11.42578125" style="1" customWidth="1"/>
    <col min="22" max="22" width="14.28515625" style="1" customWidth="1"/>
    <col min="23" max="23" width="4.28515625" style="1" customWidth="1"/>
    <col min="24" max="16384" width="9.140625" style="1"/>
  </cols>
  <sheetData>
    <row r="1" spans="1:23" ht="15.75" x14ac:dyDescent="0.25">
      <c r="A1" s="555" t="s">
        <v>68</v>
      </c>
      <c r="B1" s="555"/>
      <c r="C1" s="138"/>
      <c r="M1" s="1" t="s">
        <v>6</v>
      </c>
      <c r="N1" s="1" t="s">
        <v>6</v>
      </c>
      <c r="O1" s="1" t="s">
        <v>6</v>
      </c>
      <c r="P1" s="1" t="s">
        <v>6</v>
      </c>
      <c r="Q1" s="1" t="s">
        <v>6</v>
      </c>
      <c r="R1" s="1" t="s">
        <v>6</v>
      </c>
      <c r="S1" s="1" t="s">
        <v>6</v>
      </c>
      <c r="T1" s="1" t="s">
        <v>6</v>
      </c>
    </row>
    <row r="2" spans="1:23" x14ac:dyDescent="0.2">
      <c r="A2" s="556" t="s">
        <v>7</v>
      </c>
      <c r="B2" s="556"/>
      <c r="C2" s="73"/>
      <c r="M2" s="1" t="s">
        <v>6</v>
      </c>
      <c r="N2" s="1" t="s">
        <v>6</v>
      </c>
      <c r="O2" s="1" t="s">
        <v>6</v>
      </c>
    </row>
    <row r="3" spans="1:23" ht="27" customHeight="1" thickBot="1" x14ac:dyDescent="0.25">
      <c r="A3" s="560" t="s">
        <v>144</v>
      </c>
      <c r="B3" s="560"/>
      <c r="C3" s="257"/>
      <c r="D3" s="8" t="s">
        <v>8</v>
      </c>
      <c r="E3" s="9"/>
      <c r="F3" s="8" t="s">
        <v>9</v>
      </c>
      <c r="G3" s="8" t="s">
        <v>10</v>
      </c>
      <c r="H3" s="8" t="s">
        <v>11</v>
      </c>
      <c r="I3" s="8" t="s">
        <v>12</v>
      </c>
      <c r="J3" s="7"/>
      <c r="K3" s="8" t="s">
        <v>13</v>
      </c>
      <c r="L3" s="7"/>
      <c r="M3" s="8" t="s">
        <v>14</v>
      </c>
      <c r="N3" s="8" t="s">
        <v>15</v>
      </c>
      <c r="O3" s="8" t="s">
        <v>16</v>
      </c>
      <c r="P3" s="10" t="s">
        <v>17</v>
      </c>
      <c r="Q3" s="8" t="s">
        <v>18</v>
      </c>
      <c r="T3" s="8" t="s">
        <v>13</v>
      </c>
      <c r="U3" s="10" t="s">
        <v>19</v>
      </c>
      <c r="V3" s="8" t="s">
        <v>20</v>
      </c>
    </row>
    <row r="4" spans="1:23" ht="7.5" customHeight="1" thickBot="1" x14ac:dyDescent="0.25">
      <c r="B4" s="140"/>
      <c r="C4" s="140"/>
      <c r="D4" s="80"/>
      <c r="E4" s="80"/>
      <c r="F4" s="80"/>
      <c r="G4" s="80"/>
      <c r="H4" s="80"/>
      <c r="I4" s="80"/>
      <c r="J4" s="80"/>
      <c r="K4" s="80"/>
      <c r="L4" s="80"/>
      <c r="M4" s="80"/>
      <c r="N4" s="80"/>
      <c r="O4" s="80"/>
      <c r="P4" s="80"/>
      <c r="Q4" s="11"/>
      <c r="R4" s="11"/>
      <c r="S4" s="11"/>
      <c r="T4" s="80"/>
      <c r="U4" s="80"/>
      <c r="V4" s="11"/>
      <c r="W4" s="11"/>
    </row>
    <row r="5" spans="1:23" s="14" customFormat="1" ht="13.5" customHeight="1" thickBot="1" x14ac:dyDescent="0.25">
      <c r="A5" s="141" t="s">
        <v>69</v>
      </c>
      <c r="B5" s="142" t="s">
        <v>21</v>
      </c>
      <c r="C5" s="143"/>
      <c r="D5" s="145">
        <v>5337.40977931</v>
      </c>
      <c r="E5" s="15"/>
      <c r="F5" s="145">
        <v>1489.2193788100001</v>
      </c>
      <c r="G5" s="145">
        <v>1598.1201123799999</v>
      </c>
      <c r="H5" s="145">
        <v>1830.0220052699999</v>
      </c>
      <c r="I5" s="145">
        <v>2181.6709551899999</v>
      </c>
      <c r="J5" s="52"/>
      <c r="K5" s="145">
        <v>7099.0324516500004</v>
      </c>
      <c r="L5" s="52"/>
      <c r="M5" s="145">
        <v>2228.07358105</v>
      </c>
      <c r="N5" s="145">
        <v>2367.3496095700002</v>
      </c>
      <c r="O5" s="145">
        <v>2367.3691087799998</v>
      </c>
      <c r="P5" s="146">
        <v>2317.9038556</v>
      </c>
      <c r="Q5" s="147">
        <v>6.2444293024992756E-2</v>
      </c>
      <c r="R5" s="11"/>
      <c r="S5" s="11"/>
      <c r="T5" s="144">
        <v>7099.0324516500004</v>
      </c>
      <c r="U5" s="146">
        <v>9280.6961549999996</v>
      </c>
      <c r="V5" s="147">
        <v>0.30731845757979648</v>
      </c>
      <c r="W5" s="11"/>
    </row>
    <row r="6" spans="1:23" ht="7.5" customHeight="1" thickBot="1" x14ac:dyDescent="0.25">
      <c r="B6" s="143"/>
      <c r="C6" s="143"/>
      <c r="D6" s="21"/>
      <c r="E6" s="21"/>
      <c r="F6" s="21"/>
      <c r="G6" s="21"/>
      <c r="H6" s="21"/>
      <c r="I6" s="21"/>
      <c r="J6" s="21"/>
      <c r="K6" s="21"/>
      <c r="L6" s="21"/>
      <c r="M6" s="21"/>
      <c r="N6" s="21"/>
      <c r="O6" s="21"/>
      <c r="P6" s="21"/>
      <c r="Q6" s="70"/>
      <c r="T6" s="21"/>
      <c r="U6" s="21"/>
      <c r="V6" s="70"/>
    </row>
    <row r="7" spans="1:23" x14ac:dyDescent="0.2">
      <c r="A7" s="148"/>
      <c r="B7" s="149" t="s">
        <v>70</v>
      </c>
      <c r="C7" s="150"/>
      <c r="D7" s="40">
        <v>-3507.7578706200002</v>
      </c>
      <c r="E7" s="21"/>
      <c r="F7" s="40">
        <v>-1008.0637412900001</v>
      </c>
      <c r="G7" s="40">
        <v>-1001.08266894</v>
      </c>
      <c r="H7" s="40">
        <v>-1161.0329701000001</v>
      </c>
      <c r="I7" s="40">
        <v>-1393.85413217</v>
      </c>
      <c r="J7" s="21"/>
      <c r="K7" s="40">
        <v>-4564.0335125000001</v>
      </c>
      <c r="L7" s="21"/>
      <c r="M7" s="40">
        <v>-1279.7587725599999</v>
      </c>
      <c r="N7" s="40">
        <v>-1452.50471956</v>
      </c>
      <c r="O7" s="40">
        <v>-1414.36438518</v>
      </c>
      <c r="P7" s="152">
        <v>-1246.36780084</v>
      </c>
      <c r="Q7" s="77">
        <v>0.10581188370148044</v>
      </c>
      <c r="T7" s="151">
        <v>-4564.0335125000001</v>
      </c>
      <c r="U7" s="152">
        <v>-5392.9956781399997</v>
      </c>
      <c r="V7" s="77">
        <v>-0.18162928983094304</v>
      </c>
    </row>
    <row r="8" spans="1:23" x14ac:dyDescent="0.2">
      <c r="B8" s="153" t="s">
        <v>71</v>
      </c>
      <c r="C8" s="150"/>
      <c r="D8" s="30">
        <v>-240.69735237</v>
      </c>
      <c r="E8" s="21"/>
      <c r="F8" s="30">
        <v>-63.899922979999999</v>
      </c>
      <c r="G8" s="30">
        <v>-64.319279429999995</v>
      </c>
      <c r="H8" s="30">
        <v>-110.5594323</v>
      </c>
      <c r="I8" s="30">
        <v>-82.019497889999997</v>
      </c>
      <c r="J8" s="21"/>
      <c r="K8" s="30">
        <v>-320.79813259999997</v>
      </c>
      <c r="L8" s="21"/>
      <c r="M8" s="30">
        <v>-99.10974822</v>
      </c>
      <c r="N8" s="30">
        <v>-120.19731360999999</v>
      </c>
      <c r="O8" s="30">
        <v>-118.2528341</v>
      </c>
      <c r="P8" s="31">
        <v>-144.70541699</v>
      </c>
      <c r="Q8" s="60">
        <v>-0.76428069803683618</v>
      </c>
      <c r="T8" s="154">
        <v>-320.79813259999997</v>
      </c>
      <c r="U8" s="31">
        <v>-482.26531291999999</v>
      </c>
      <c r="V8" s="60">
        <v>-0.50332955186285899</v>
      </c>
    </row>
    <row r="9" spans="1:23" x14ac:dyDescent="0.2">
      <c r="B9" s="153" t="s">
        <v>72</v>
      </c>
      <c r="C9" s="150"/>
      <c r="D9" s="30">
        <v>-60.204875180000002</v>
      </c>
      <c r="E9" s="21"/>
      <c r="F9" s="30">
        <v>-17.061020500000001</v>
      </c>
      <c r="G9" s="30">
        <v>-42.551135629999997</v>
      </c>
      <c r="H9" s="30">
        <v>-32.902070100000003</v>
      </c>
      <c r="I9" s="30">
        <v>-1.54596534</v>
      </c>
      <c r="J9" s="21"/>
      <c r="K9" s="30">
        <v>-94.060191570000001</v>
      </c>
      <c r="L9" s="21"/>
      <c r="M9" s="30">
        <v>-25.916262410000002</v>
      </c>
      <c r="N9" s="30">
        <v>-28.44869005</v>
      </c>
      <c r="O9" s="30">
        <v>-23.687089539999999</v>
      </c>
      <c r="P9" s="31">
        <v>-35.648628500000001</v>
      </c>
      <c r="Q9" s="60" t="s">
        <v>140</v>
      </c>
      <c r="T9" s="154">
        <v>-94.060191570000001</v>
      </c>
      <c r="U9" s="31">
        <v>-113.7006705</v>
      </c>
      <c r="V9" s="60">
        <v>-0.20880755824724714</v>
      </c>
    </row>
    <row r="10" spans="1:23" x14ac:dyDescent="0.2">
      <c r="B10" s="153" t="s">
        <v>73</v>
      </c>
      <c r="C10" s="150"/>
      <c r="D10" s="30">
        <v>-20.805970670000001</v>
      </c>
      <c r="E10" s="21"/>
      <c r="F10" s="30">
        <v>-5.2300766999999997</v>
      </c>
      <c r="G10" s="30">
        <v>-9.6700873400000003</v>
      </c>
      <c r="H10" s="30">
        <v>-3.07125483</v>
      </c>
      <c r="I10" s="30">
        <v>-10.80388948</v>
      </c>
      <c r="J10" s="21"/>
      <c r="K10" s="30">
        <v>-28.77530835</v>
      </c>
      <c r="L10" s="21"/>
      <c r="M10" s="30">
        <v>-4.7113004199999997</v>
      </c>
      <c r="N10" s="30">
        <v>-8.3697776499999996</v>
      </c>
      <c r="O10" s="30">
        <v>-22.19575266</v>
      </c>
      <c r="P10" s="31">
        <v>1.01634179</v>
      </c>
      <c r="Q10" s="60">
        <v>1.0940718425416547</v>
      </c>
      <c r="T10" s="154">
        <v>-28.77530835</v>
      </c>
      <c r="U10" s="31">
        <v>-34.260488940000002</v>
      </c>
      <c r="V10" s="60">
        <v>-0.19062108816637591</v>
      </c>
    </row>
    <row r="11" spans="1:23" x14ac:dyDescent="0.2">
      <c r="B11" s="153" t="s">
        <v>74</v>
      </c>
      <c r="C11" s="150"/>
      <c r="D11" s="30">
        <v>-1206.7060191999999</v>
      </c>
      <c r="E11" s="21"/>
      <c r="F11" s="30">
        <v>-360.38790333999998</v>
      </c>
      <c r="G11" s="30">
        <v>-370.94177366999998</v>
      </c>
      <c r="H11" s="30">
        <v>-408.38387903</v>
      </c>
      <c r="I11" s="30">
        <v>-536.68570393000005</v>
      </c>
      <c r="J11" s="21"/>
      <c r="K11" s="30">
        <v>-1676.39925997</v>
      </c>
      <c r="L11" s="21"/>
      <c r="M11" s="30">
        <v>-505.23496046000002</v>
      </c>
      <c r="N11" s="30">
        <v>-535.25403496000001</v>
      </c>
      <c r="O11" s="30">
        <v>-534.33339698999998</v>
      </c>
      <c r="P11" s="31">
        <v>-535.78856497000004</v>
      </c>
      <c r="Q11" s="60">
        <v>1.6716282051683279E-3</v>
      </c>
      <c r="T11" s="154">
        <v>-1676.39925997</v>
      </c>
      <c r="U11" s="31">
        <v>-2110.6109573799999</v>
      </c>
      <c r="V11" s="60">
        <v>-0.25901448883827971</v>
      </c>
    </row>
    <row r="12" spans="1:23" x14ac:dyDescent="0.2">
      <c r="B12" s="153" t="s">
        <v>75</v>
      </c>
      <c r="C12" s="150"/>
      <c r="D12" s="30">
        <v>-89.421291710000006</v>
      </c>
      <c r="E12" s="21"/>
      <c r="F12" s="30">
        <v>28.524877660000001</v>
      </c>
      <c r="G12" s="30">
        <v>35.574801440000002</v>
      </c>
      <c r="H12" s="30">
        <v>1.2565492</v>
      </c>
      <c r="I12" s="30">
        <v>-25.597939220000001</v>
      </c>
      <c r="J12" s="21"/>
      <c r="K12" s="30">
        <v>39.758289079999997</v>
      </c>
      <c r="L12" s="21"/>
      <c r="M12" s="30">
        <v>-5.8542395899999997</v>
      </c>
      <c r="N12" s="30">
        <v>-2.7839381200000002</v>
      </c>
      <c r="O12" s="30">
        <v>49.636666499999997</v>
      </c>
      <c r="P12" s="31">
        <v>-28.506791549999999</v>
      </c>
      <c r="Q12" s="60">
        <v>-0.11363619176528376</v>
      </c>
      <c r="T12" s="154">
        <v>39.758289079999997</v>
      </c>
      <c r="U12" s="31">
        <v>12.491697240000001</v>
      </c>
      <c r="V12" s="60">
        <v>-0.68580898401174351</v>
      </c>
    </row>
    <row r="13" spans="1:23" s="14" customFormat="1" ht="13.5" customHeight="1" thickBot="1" x14ac:dyDescent="0.25">
      <c r="A13" s="155" t="s">
        <v>76</v>
      </c>
      <c r="B13" s="156" t="s">
        <v>77</v>
      </c>
      <c r="C13" s="157"/>
      <c r="D13" s="159">
        <v>-5125.5933797500002</v>
      </c>
      <c r="E13" s="15"/>
      <c r="F13" s="159">
        <v>-1426.1177871499999</v>
      </c>
      <c r="G13" s="159">
        <v>-1452.9901435700001</v>
      </c>
      <c r="H13" s="159">
        <v>-1714.6930571600001</v>
      </c>
      <c r="I13" s="159">
        <v>-2050.5071280299999</v>
      </c>
      <c r="J13" s="15"/>
      <c r="K13" s="159">
        <v>-6644.3081159100002</v>
      </c>
      <c r="L13" s="15"/>
      <c r="M13" s="159">
        <v>-1920.58528366</v>
      </c>
      <c r="N13" s="159">
        <v>-2147.55847395</v>
      </c>
      <c r="O13" s="159">
        <v>-2063.19679197</v>
      </c>
      <c r="P13" s="160">
        <v>-1990.00086106</v>
      </c>
      <c r="Q13" s="82">
        <v>2.9507952517156336E-2</v>
      </c>
      <c r="T13" s="158">
        <v>-6644.3081159100002</v>
      </c>
      <c r="U13" s="160">
        <v>-8121.3414106399996</v>
      </c>
      <c r="V13" s="82">
        <v>-0.22230054190190213</v>
      </c>
    </row>
    <row r="14" spans="1:23" ht="7.5" customHeight="1" thickBot="1" x14ac:dyDescent="0.25">
      <c r="B14" s="161"/>
      <c r="C14" s="157"/>
      <c r="D14" s="21"/>
      <c r="E14" s="21"/>
      <c r="F14" s="21"/>
      <c r="G14" s="21"/>
      <c r="H14" s="21"/>
      <c r="I14" s="21"/>
      <c r="J14" s="21"/>
      <c r="K14" s="21"/>
      <c r="L14" s="21"/>
      <c r="M14" s="21"/>
      <c r="N14" s="21"/>
      <c r="O14" s="21"/>
      <c r="P14" s="21"/>
      <c r="Q14" s="70"/>
      <c r="T14" s="21"/>
      <c r="U14" s="21"/>
      <c r="V14" s="70"/>
    </row>
    <row r="15" spans="1:23" s="130" customFormat="1" x14ac:dyDescent="0.2">
      <c r="A15" s="162"/>
      <c r="B15" s="163" t="s">
        <v>78</v>
      </c>
      <c r="C15" s="150"/>
      <c r="D15" s="165">
        <v>-586.11857054999996</v>
      </c>
      <c r="E15" s="21"/>
      <c r="F15" s="165">
        <v>-167.50780798</v>
      </c>
      <c r="G15" s="165">
        <v>-214.68149657999999</v>
      </c>
      <c r="H15" s="165">
        <v>-142.23873570000001</v>
      </c>
      <c r="I15" s="165">
        <v>-192.52542396999999</v>
      </c>
      <c r="J15" s="21"/>
      <c r="K15" s="165">
        <v>-716.95346423000001</v>
      </c>
      <c r="L15" s="21"/>
      <c r="M15" s="165">
        <v>-184.71368269000001</v>
      </c>
      <c r="N15" s="165">
        <v>-256.38511197999998</v>
      </c>
      <c r="O15" s="165">
        <v>-281.36711695999998</v>
      </c>
      <c r="P15" s="166">
        <v>-247.69727417999999</v>
      </c>
      <c r="Q15" s="167">
        <v>-0.28656916615125638</v>
      </c>
      <c r="R15" s="1"/>
      <c r="S15" s="1"/>
      <c r="T15" s="164">
        <v>-716.95346423000001</v>
      </c>
      <c r="U15" s="166">
        <v>-970.16318580999996</v>
      </c>
      <c r="V15" s="167">
        <v>-0.35317455624814414</v>
      </c>
      <c r="W15" s="1"/>
    </row>
    <row r="16" spans="1:23" s="130" customFormat="1" x14ac:dyDescent="0.2">
      <c r="A16" s="168"/>
      <c r="B16" s="169" t="s">
        <v>79</v>
      </c>
      <c r="C16" s="150"/>
      <c r="D16" s="30">
        <v>483.76214279999999</v>
      </c>
      <c r="E16" s="21"/>
      <c r="F16" s="30">
        <v>222.99271952000001</v>
      </c>
      <c r="G16" s="30">
        <v>136.46215810999999</v>
      </c>
      <c r="H16" s="30">
        <v>144.42293011999999</v>
      </c>
      <c r="I16" s="30">
        <v>183.92445837</v>
      </c>
      <c r="J16" s="21"/>
      <c r="K16" s="30">
        <v>687.80226612000001</v>
      </c>
      <c r="L16" s="21"/>
      <c r="M16" s="30">
        <v>99.234811480000005</v>
      </c>
      <c r="N16" s="30">
        <v>199.71454452</v>
      </c>
      <c r="O16" s="30">
        <v>141.90994731999999</v>
      </c>
      <c r="P16" s="31">
        <v>147.64556923999999</v>
      </c>
      <c r="Q16" s="60">
        <v>-0.19724885668559608</v>
      </c>
      <c r="R16" s="1"/>
      <c r="S16" s="1"/>
      <c r="T16" s="154">
        <v>687.80226612000001</v>
      </c>
      <c r="U16" s="31">
        <v>588.50487255999997</v>
      </c>
      <c r="V16" s="60">
        <v>-0.14436909916007132</v>
      </c>
      <c r="W16" s="1"/>
    </row>
    <row r="17" spans="1:22" s="14" customFormat="1" ht="13.5" customHeight="1" thickBot="1" x14ac:dyDescent="0.25">
      <c r="A17" s="155" t="s">
        <v>80</v>
      </c>
      <c r="B17" s="170" t="s">
        <v>81</v>
      </c>
      <c r="D17" s="172">
        <v>-102.35642774999999</v>
      </c>
      <c r="E17" s="15"/>
      <c r="F17" s="172">
        <v>55.484911539999999</v>
      </c>
      <c r="G17" s="172">
        <v>-78.219338469999997</v>
      </c>
      <c r="H17" s="172">
        <v>2.1841944199999999</v>
      </c>
      <c r="I17" s="172">
        <v>-8.6009656000000003</v>
      </c>
      <c r="J17" s="15"/>
      <c r="K17" s="172">
        <v>-29.151198109999999</v>
      </c>
      <c r="L17" s="15"/>
      <c r="M17" s="172">
        <v>-85.478871209999994</v>
      </c>
      <c r="N17" s="172">
        <v>-56.670567460000001</v>
      </c>
      <c r="O17" s="172">
        <v>-139.45716963999999</v>
      </c>
      <c r="P17" s="173">
        <v>-100.05170493999999</v>
      </c>
      <c r="Q17" s="174" t="s">
        <v>140</v>
      </c>
      <c r="T17" s="171">
        <v>-29.151198109999999</v>
      </c>
      <c r="U17" s="173">
        <v>-381.65831324999999</v>
      </c>
      <c r="V17" s="174" t="s">
        <v>140</v>
      </c>
    </row>
    <row r="18" spans="1:22" ht="7.5" customHeight="1" thickBot="1" x14ac:dyDescent="0.25">
      <c r="B18" s="14"/>
      <c r="C18" s="14"/>
      <c r="D18" s="21"/>
      <c r="E18" s="21"/>
      <c r="F18" s="21"/>
      <c r="G18" s="21"/>
      <c r="H18" s="21"/>
      <c r="I18" s="21"/>
      <c r="J18" s="21"/>
      <c r="K18" s="21"/>
      <c r="L18" s="21"/>
      <c r="M18" s="21"/>
      <c r="N18" s="21"/>
      <c r="O18" s="21"/>
      <c r="P18" s="21"/>
      <c r="Q18" s="70"/>
      <c r="T18" s="21"/>
      <c r="U18" s="21"/>
      <c r="V18" s="70"/>
    </row>
    <row r="19" spans="1:22" s="14" customFormat="1" ht="13.5" customHeight="1" thickBot="1" x14ac:dyDescent="0.25">
      <c r="A19" s="175"/>
      <c r="B19" s="176" t="s">
        <v>39</v>
      </c>
      <c r="C19" s="177"/>
      <c r="D19" s="145">
        <v>109.45997181</v>
      </c>
      <c r="E19" s="15"/>
      <c r="F19" s="145">
        <v>118.5865032</v>
      </c>
      <c r="G19" s="145">
        <v>66.910630339999997</v>
      </c>
      <c r="H19" s="145">
        <v>117.51314253</v>
      </c>
      <c r="I19" s="145">
        <v>122.56286156</v>
      </c>
      <c r="J19" s="15"/>
      <c r="K19" s="145">
        <v>425.57313763000002</v>
      </c>
      <c r="L19" s="15"/>
      <c r="M19" s="145">
        <v>222.00942617999999</v>
      </c>
      <c r="N19" s="145">
        <v>163.12056816</v>
      </c>
      <c r="O19" s="145">
        <v>164.71514716999999</v>
      </c>
      <c r="P19" s="146">
        <v>227.8512896</v>
      </c>
      <c r="Q19" s="147">
        <v>0.85905654208682625</v>
      </c>
      <c r="T19" s="144">
        <v>425.57313763000002</v>
      </c>
      <c r="U19" s="146">
        <v>777.69643111000005</v>
      </c>
      <c r="V19" s="147">
        <v>0.82740958567300726</v>
      </c>
    </row>
    <row r="20" spans="1:22" ht="7.5" customHeight="1" thickBot="1" x14ac:dyDescent="0.25">
      <c r="B20" s="178"/>
      <c r="C20" s="177"/>
      <c r="D20" s="21"/>
      <c r="E20" s="21"/>
      <c r="F20" s="21"/>
      <c r="G20" s="21"/>
      <c r="H20" s="21"/>
      <c r="I20" s="21"/>
      <c r="J20" s="21"/>
      <c r="K20" s="21"/>
      <c r="L20" s="21"/>
      <c r="M20" s="21"/>
      <c r="N20" s="21"/>
      <c r="O20" s="21"/>
      <c r="P20" s="21"/>
      <c r="Q20" s="70"/>
      <c r="T20" s="21"/>
      <c r="U20" s="21"/>
      <c r="V20" s="70"/>
    </row>
    <row r="21" spans="1:22" x14ac:dyDescent="0.2">
      <c r="A21" s="179"/>
      <c r="B21" s="180" t="s">
        <v>82</v>
      </c>
      <c r="C21" s="181"/>
      <c r="D21" s="40">
        <v>620.89024974999995</v>
      </c>
      <c r="E21" s="21"/>
      <c r="F21" s="40">
        <v>178.14726082000001</v>
      </c>
      <c r="G21" s="40">
        <v>167.18022531</v>
      </c>
      <c r="H21" s="40">
        <v>178.60080590999999</v>
      </c>
      <c r="I21" s="40">
        <v>290.26670108000002</v>
      </c>
      <c r="J21" s="21"/>
      <c r="K21" s="40">
        <v>814.19499312000005</v>
      </c>
      <c r="L21" s="21"/>
      <c r="M21" s="40">
        <v>250.87953970000001</v>
      </c>
      <c r="N21" s="40">
        <v>246.08201062000001</v>
      </c>
      <c r="O21" s="40">
        <v>261.49591733</v>
      </c>
      <c r="P21" s="152">
        <v>292.92860614</v>
      </c>
      <c r="Q21" s="77">
        <v>9.170549188369825E-3</v>
      </c>
      <c r="T21" s="151">
        <v>814.19499312000005</v>
      </c>
      <c r="U21" s="152">
        <v>1051.38607379</v>
      </c>
      <c r="V21" s="77">
        <v>0.29131974855443693</v>
      </c>
    </row>
    <row r="22" spans="1:22" x14ac:dyDescent="0.2">
      <c r="A22" s="182"/>
      <c r="B22" s="183" t="s">
        <v>83</v>
      </c>
      <c r="C22" s="181"/>
      <c r="D22" s="30">
        <v>5.4000200000000002E-3</v>
      </c>
      <c r="E22" s="21"/>
      <c r="F22" s="30">
        <v>0</v>
      </c>
      <c r="G22" s="30">
        <v>0</v>
      </c>
      <c r="H22" s="30">
        <v>0</v>
      </c>
      <c r="I22" s="30">
        <v>1.9036000000000001E-2</v>
      </c>
      <c r="J22" s="21"/>
      <c r="K22" s="30">
        <v>1.9036000000000001E-2</v>
      </c>
      <c r="L22" s="21"/>
      <c r="M22" s="30">
        <v>0</v>
      </c>
      <c r="N22" s="30">
        <v>0</v>
      </c>
      <c r="O22" s="30">
        <v>0</v>
      </c>
      <c r="P22" s="31">
        <v>0</v>
      </c>
      <c r="Q22" s="60">
        <v>-1</v>
      </c>
      <c r="T22" s="154">
        <v>1.9036000000000001E-2</v>
      </c>
      <c r="U22" s="31">
        <v>0</v>
      </c>
      <c r="V22" s="60">
        <v>-1</v>
      </c>
    </row>
    <row r="23" spans="1:22" x14ac:dyDescent="0.2">
      <c r="A23" s="182"/>
      <c r="B23" s="184" t="s">
        <v>84</v>
      </c>
      <c r="C23" s="73"/>
      <c r="D23" s="30">
        <v>28.971317989999999</v>
      </c>
      <c r="E23" s="21"/>
      <c r="F23" s="30">
        <v>2.3484078899999998</v>
      </c>
      <c r="G23" s="30">
        <v>0.92429969000000001</v>
      </c>
      <c r="H23" s="30">
        <v>3.42053567</v>
      </c>
      <c r="I23" s="30">
        <v>1.1983926199999999</v>
      </c>
      <c r="J23" s="21"/>
      <c r="K23" s="30">
        <v>7.89163587</v>
      </c>
      <c r="L23" s="21"/>
      <c r="M23" s="30">
        <v>4.3691742800000002</v>
      </c>
      <c r="N23" s="30">
        <v>2.5074470899999999</v>
      </c>
      <c r="O23" s="30">
        <v>1.5395590299999999</v>
      </c>
      <c r="P23" s="31">
        <v>2.0657558499999999</v>
      </c>
      <c r="Q23" s="60">
        <v>0.72377217242876557</v>
      </c>
      <c r="T23" s="154">
        <v>7.89163587</v>
      </c>
      <c r="U23" s="31">
        <v>10.48193625</v>
      </c>
      <c r="V23" s="60">
        <v>0.32823364162644775</v>
      </c>
    </row>
    <row r="24" spans="1:22" x14ac:dyDescent="0.2">
      <c r="A24" s="182"/>
      <c r="B24" s="184" t="s">
        <v>85</v>
      </c>
      <c r="C24" s="73"/>
      <c r="D24" s="30">
        <v>84.322844540000006</v>
      </c>
      <c r="E24" s="21"/>
      <c r="F24" s="30">
        <v>19.37318599</v>
      </c>
      <c r="G24" s="30">
        <v>12.862184900000001</v>
      </c>
      <c r="H24" s="30">
        <v>21.262598480000001</v>
      </c>
      <c r="I24" s="30">
        <v>36.829306010000003</v>
      </c>
      <c r="J24" s="21"/>
      <c r="K24" s="30">
        <v>90.327275380000003</v>
      </c>
      <c r="L24" s="21"/>
      <c r="M24" s="30">
        <v>27.298308769999998</v>
      </c>
      <c r="N24" s="30">
        <v>13.81332862</v>
      </c>
      <c r="O24" s="30">
        <v>11.14209565</v>
      </c>
      <c r="P24" s="31">
        <v>10.40133711</v>
      </c>
      <c r="Q24" s="60">
        <v>-0.71757987763397446</v>
      </c>
      <c r="T24" s="154">
        <v>90.327275380000003</v>
      </c>
      <c r="U24" s="31">
        <v>62.65507015</v>
      </c>
      <c r="V24" s="60">
        <v>-0.3063549200790695</v>
      </c>
    </row>
    <row r="25" spans="1:22" s="14" customFormat="1" ht="13.5" customHeight="1" thickBot="1" x14ac:dyDescent="0.25">
      <c r="A25" s="185" t="s">
        <v>86</v>
      </c>
      <c r="B25" s="186" t="s">
        <v>87</v>
      </c>
      <c r="C25" s="177"/>
      <c r="D25" s="159">
        <v>734.18981229999997</v>
      </c>
      <c r="E25" s="15"/>
      <c r="F25" s="159">
        <v>199.86885470000001</v>
      </c>
      <c r="G25" s="159">
        <v>180.96670990000001</v>
      </c>
      <c r="H25" s="159">
        <v>203.28394005999999</v>
      </c>
      <c r="I25" s="159">
        <v>328.31343571000002</v>
      </c>
      <c r="J25" s="15"/>
      <c r="K25" s="159">
        <v>912.43294036999998</v>
      </c>
      <c r="L25" s="15"/>
      <c r="M25" s="159">
        <v>282.54702275</v>
      </c>
      <c r="N25" s="159">
        <v>262.40278633000003</v>
      </c>
      <c r="O25" s="159">
        <v>274.17757201000001</v>
      </c>
      <c r="P25" s="160">
        <v>305.3956991</v>
      </c>
      <c r="Q25" s="82">
        <v>-6.9804443307167327E-2</v>
      </c>
      <c r="T25" s="158">
        <v>912.43294036999998</v>
      </c>
      <c r="U25" s="160">
        <v>1124.52308019</v>
      </c>
      <c r="V25" s="82">
        <v>0.23244463284501268</v>
      </c>
    </row>
    <row r="26" spans="1:22" ht="7.5" customHeight="1" thickBot="1" x14ac:dyDescent="0.25">
      <c r="A26" s="182"/>
      <c r="B26" s="177"/>
      <c r="C26" s="177"/>
      <c r="D26" s="21"/>
      <c r="E26" s="21"/>
      <c r="F26" s="21"/>
      <c r="G26" s="21"/>
      <c r="H26" s="21"/>
      <c r="I26" s="21"/>
      <c r="J26" s="21"/>
      <c r="K26" s="21"/>
      <c r="L26" s="21"/>
      <c r="M26" s="21"/>
      <c r="N26" s="21"/>
      <c r="O26" s="21"/>
      <c r="P26" s="21"/>
      <c r="Q26" s="70"/>
      <c r="T26" s="21"/>
      <c r="U26" s="21"/>
      <c r="V26" s="70"/>
    </row>
    <row r="27" spans="1:22" x14ac:dyDescent="0.2">
      <c r="A27" s="179"/>
      <c r="B27" s="180" t="s">
        <v>88</v>
      </c>
      <c r="C27" s="181"/>
      <c r="D27" s="40">
        <v>-62.743273440000003</v>
      </c>
      <c r="E27" s="21"/>
      <c r="F27" s="40">
        <v>-8.1405961500000004</v>
      </c>
      <c r="G27" s="40">
        <v>-15.709396030000001</v>
      </c>
      <c r="H27" s="40">
        <v>-3.6626267499999998</v>
      </c>
      <c r="I27" s="40">
        <v>-15.39605952</v>
      </c>
      <c r="J27" s="21"/>
      <c r="K27" s="40">
        <v>-42.908678449999996</v>
      </c>
      <c r="L27" s="21"/>
      <c r="M27" s="40">
        <v>-6.95587292</v>
      </c>
      <c r="N27" s="40">
        <v>-13.530807039999999</v>
      </c>
      <c r="O27" s="40">
        <v>-1.5038930100000001</v>
      </c>
      <c r="P27" s="152">
        <v>-7.2871275000000004</v>
      </c>
      <c r="Q27" s="77">
        <v>0.52668879393887924</v>
      </c>
      <c r="T27" s="151">
        <v>-42.908678449999996</v>
      </c>
      <c r="U27" s="152">
        <v>-29.277700469999999</v>
      </c>
      <c r="V27" s="77">
        <v>0.31767415060064613</v>
      </c>
    </row>
    <row r="28" spans="1:22" x14ac:dyDescent="0.2">
      <c r="B28" s="187" t="s">
        <v>89</v>
      </c>
      <c r="C28" s="73"/>
      <c r="D28" s="30">
        <v>-71.19675067</v>
      </c>
      <c r="E28" s="21"/>
      <c r="F28" s="30">
        <v>-14.920093039999999</v>
      </c>
      <c r="G28" s="30">
        <v>-4.7696144199999999</v>
      </c>
      <c r="H28" s="30">
        <v>-7.6498252899999999</v>
      </c>
      <c r="I28" s="30">
        <v>-8.95148732</v>
      </c>
      <c r="J28" s="21"/>
      <c r="K28" s="30">
        <v>-36.291020070000002</v>
      </c>
      <c r="L28" s="21"/>
      <c r="M28" s="30">
        <v>-16.988963129999998</v>
      </c>
      <c r="N28" s="30">
        <v>-6.3796288600000004</v>
      </c>
      <c r="O28" s="30">
        <v>-7.5619604100000002</v>
      </c>
      <c r="P28" s="31">
        <v>-4.6040263399999999</v>
      </c>
      <c r="Q28" s="60">
        <v>0.48566912118465694</v>
      </c>
      <c r="T28" s="154">
        <v>-36.291020070000002</v>
      </c>
      <c r="U28" s="31">
        <v>-35.534578740000001</v>
      </c>
      <c r="V28" s="60">
        <v>2.0843760482371066E-2</v>
      </c>
    </row>
    <row r="29" spans="1:22" x14ac:dyDescent="0.2">
      <c r="B29" s="187" t="s">
        <v>90</v>
      </c>
      <c r="C29" s="73"/>
      <c r="D29" s="30">
        <v>-137.85514504</v>
      </c>
      <c r="E29" s="21"/>
      <c r="F29" s="30">
        <v>-44.95578055</v>
      </c>
      <c r="G29" s="30">
        <v>-30.131250290000001</v>
      </c>
      <c r="H29" s="30">
        <v>-27.10020883</v>
      </c>
      <c r="I29" s="30">
        <v>-114.39064501999999</v>
      </c>
      <c r="J29" s="21"/>
      <c r="K29" s="30">
        <v>-216.57788468999999</v>
      </c>
      <c r="L29" s="21"/>
      <c r="M29" s="30">
        <v>-72.442673080000006</v>
      </c>
      <c r="N29" s="30">
        <v>-52.207972239999997</v>
      </c>
      <c r="O29" s="30">
        <v>-61.370189449999998</v>
      </c>
      <c r="P29" s="31">
        <v>-84.809065770000004</v>
      </c>
      <c r="Q29" s="60">
        <v>0.25860138514673087</v>
      </c>
      <c r="T29" s="154">
        <v>-216.57788468999999</v>
      </c>
      <c r="U29" s="31">
        <v>-270.82990053999998</v>
      </c>
      <c r="V29" s="60">
        <v>-0.25049656352334371</v>
      </c>
    </row>
    <row r="30" spans="1:22" x14ac:dyDescent="0.2">
      <c r="B30" s="187" t="s">
        <v>91</v>
      </c>
      <c r="C30" s="73"/>
      <c r="D30" s="30">
        <v>-2.97853324</v>
      </c>
      <c r="E30" s="21"/>
      <c r="F30" s="30">
        <v>-0.47894298000000002</v>
      </c>
      <c r="G30" s="30">
        <v>-0.60899583000000002</v>
      </c>
      <c r="H30" s="30">
        <v>-1.7144575200000001</v>
      </c>
      <c r="I30" s="30">
        <v>0.64717044000000001</v>
      </c>
      <c r="J30" s="21"/>
      <c r="K30" s="30">
        <v>-2.1552258900000001</v>
      </c>
      <c r="L30" s="21"/>
      <c r="M30" s="30">
        <v>-0.47038573</v>
      </c>
      <c r="N30" s="30">
        <v>-0.48419310999999998</v>
      </c>
      <c r="O30" s="30">
        <v>-0.48677240999999999</v>
      </c>
      <c r="P30" s="31">
        <v>-7.33632332</v>
      </c>
      <c r="Q30" s="60" t="s">
        <v>140</v>
      </c>
      <c r="T30" s="154">
        <v>-2.1552258900000001</v>
      </c>
      <c r="U30" s="31">
        <v>-8.7776745700000003</v>
      </c>
      <c r="V30" s="60">
        <v>-3.0727399437466851</v>
      </c>
    </row>
    <row r="31" spans="1:22" x14ac:dyDescent="0.2">
      <c r="B31" s="187" t="s">
        <v>92</v>
      </c>
      <c r="C31" s="73"/>
      <c r="D31" s="30">
        <v>-13.644320390000001</v>
      </c>
      <c r="E31" s="21"/>
      <c r="F31" s="30">
        <v>0.59302129999999997</v>
      </c>
      <c r="G31" s="30">
        <v>2.7864974299999998</v>
      </c>
      <c r="H31" s="30">
        <v>0.55998811000000004</v>
      </c>
      <c r="I31" s="30">
        <v>-7.5387983600000004</v>
      </c>
      <c r="J31" s="21"/>
      <c r="K31" s="30">
        <v>-3.59929152</v>
      </c>
      <c r="L31" s="21"/>
      <c r="M31" s="30">
        <v>-2.6744045500000002</v>
      </c>
      <c r="N31" s="30">
        <v>1.50623259</v>
      </c>
      <c r="O31" s="30">
        <v>3.1828925199999998</v>
      </c>
      <c r="P31" s="31">
        <v>2.81372409</v>
      </c>
      <c r="Q31" s="60">
        <v>1.3732324378019312</v>
      </c>
      <c r="T31" s="154">
        <v>-3.59929152</v>
      </c>
      <c r="U31" s="31">
        <v>4.8284446499999998</v>
      </c>
      <c r="V31" s="60">
        <v>2.3414986319307638</v>
      </c>
    </row>
    <row r="32" spans="1:22" x14ac:dyDescent="0.2">
      <c r="B32" s="187" t="s">
        <v>93</v>
      </c>
      <c r="C32" s="73"/>
      <c r="D32" s="30">
        <v>-25.447096890000001</v>
      </c>
      <c r="E32" s="21"/>
      <c r="F32" s="30">
        <v>-6.3893180100000002</v>
      </c>
      <c r="G32" s="30">
        <v>-6.1847698299999996</v>
      </c>
      <c r="H32" s="30">
        <v>-6.4276112599999999</v>
      </c>
      <c r="I32" s="30">
        <v>-8.7118140400000001</v>
      </c>
      <c r="J32" s="21"/>
      <c r="K32" s="30">
        <v>-27.71351314</v>
      </c>
      <c r="L32" s="21"/>
      <c r="M32" s="30">
        <v>-7.2517787199999999</v>
      </c>
      <c r="N32" s="30">
        <v>-8.2625571099999995</v>
      </c>
      <c r="O32" s="30">
        <v>-7.7067603299999998</v>
      </c>
      <c r="P32" s="31">
        <v>-8.8383116699999995</v>
      </c>
      <c r="Q32" s="60">
        <v>-1.4520239920088947E-2</v>
      </c>
      <c r="T32" s="154">
        <v>-27.71351314</v>
      </c>
      <c r="U32" s="31">
        <v>-32.059407829999998</v>
      </c>
      <c r="V32" s="60">
        <v>-0.1568150045808302</v>
      </c>
    </row>
    <row r="33" spans="1:23" s="14" customFormat="1" ht="13.5" customHeight="1" thickBot="1" x14ac:dyDescent="0.25">
      <c r="A33" s="188" t="s">
        <v>94</v>
      </c>
      <c r="B33" s="188" t="s">
        <v>95</v>
      </c>
      <c r="C33" s="177"/>
      <c r="D33" s="159">
        <v>-313.86511967000001</v>
      </c>
      <c r="E33" s="15"/>
      <c r="F33" s="159">
        <v>-74.291709429999997</v>
      </c>
      <c r="G33" s="159">
        <v>-54.617528970000002</v>
      </c>
      <c r="H33" s="159">
        <v>-45.99474154</v>
      </c>
      <c r="I33" s="159">
        <v>-154.34163382</v>
      </c>
      <c r="J33" s="15"/>
      <c r="K33" s="159">
        <v>-329.24561376000003</v>
      </c>
      <c r="L33" s="15"/>
      <c r="M33" s="159">
        <v>-106.78407813</v>
      </c>
      <c r="N33" s="159">
        <v>-79.358925769999999</v>
      </c>
      <c r="O33" s="159">
        <v>-75.446683089999993</v>
      </c>
      <c r="P33" s="160">
        <v>-110.06113051</v>
      </c>
      <c r="Q33" s="82">
        <v>0.28689927801102499</v>
      </c>
      <c r="T33" s="158">
        <v>-329.24561376000003</v>
      </c>
      <c r="U33" s="160">
        <v>-371.65081750000002</v>
      </c>
      <c r="V33" s="82">
        <v>-0.12879504530289901</v>
      </c>
    </row>
    <row r="34" spans="1:23" ht="7.5" customHeight="1" thickBot="1" x14ac:dyDescent="0.25">
      <c r="A34" s="177"/>
      <c r="B34" s="177"/>
      <c r="C34" s="177"/>
      <c r="D34" s="21"/>
      <c r="E34" s="21"/>
      <c r="F34" s="21"/>
      <c r="G34" s="21"/>
      <c r="H34" s="21"/>
      <c r="I34" s="21"/>
      <c r="J34" s="21"/>
      <c r="K34" s="21"/>
      <c r="L34" s="21"/>
      <c r="M34" s="21"/>
      <c r="N34" s="21"/>
      <c r="O34" s="21"/>
      <c r="P34" s="21"/>
      <c r="Q34" s="70"/>
      <c r="T34" s="21"/>
      <c r="U34" s="21"/>
      <c r="V34" s="70"/>
    </row>
    <row r="35" spans="1:23" s="14" customFormat="1" ht="13.5" customHeight="1" thickBot="1" x14ac:dyDescent="0.25">
      <c r="A35" s="176"/>
      <c r="B35" s="176" t="s">
        <v>96</v>
      </c>
      <c r="C35" s="177"/>
      <c r="D35" s="145">
        <v>420.32469263000002</v>
      </c>
      <c r="E35" s="15"/>
      <c r="F35" s="145">
        <v>125.57714527</v>
      </c>
      <c r="G35" s="145">
        <v>126.34918093</v>
      </c>
      <c r="H35" s="145">
        <v>157.28919852000001</v>
      </c>
      <c r="I35" s="145">
        <v>173.97180188999999</v>
      </c>
      <c r="J35" s="15"/>
      <c r="K35" s="145">
        <v>583.18732661000001</v>
      </c>
      <c r="L35" s="15"/>
      <c r="M35" s="145">
        <v>175.76294462000001</v>
      </c>
      <c r="N35" s="145">
        <v>183.04386056000001</v>
      </c>
      <c r="O35" s="145">
        <v>198.73088892000001</v>
      </c>
      <c r="P35" s="146">
        <v>195.33456859</v>
      </c>
      <c r="Q35" s="147">
        <v>0.12279442109536462</v>
      </c>
      <c r="T35" s="144">
        <v>583.18732661000001</v>
      </c>
      <c r="U35" s="146">
        <v>752.87226268999996</v>
      </c>
      <c r="V35" s="147">
        <v>0.29096128865892662</v>
      </c>
    </row>
    <row r="36" spans="1:23" ht="7.5" customHeight="1" thickBot="1" x14ac:dyDescent="0.25">
      <c r="B36" s="177"/>
      <c r="C36" s="177"/>
      <c r="D36" s="21"/>
      <c r="E36" s="21"/>
      <c r="F36" s="21"/>
      <c r="G36" s="21"/>
      <c r="H36" s="21"/>
      <c r="I36" s="21"/>
      <c r="J36" s="21"/>
      <c r="K36" s="21"/>
      <c r="L36" s="21"/>
      <c r="M36" s="21"/>
      <c r="N36" s="21"/>
      <c r="O36" s="21"/>
      <c r="P36" s="21"/>
      <c r="Q36" s="70"/>
      <c r="T36" s="21"/>
      <c r="U36" s="21"/>
      <c r="V36" s="70"/>
    </row>
    <row r="37" spans="1:23" x14ac:dyDescent="0.2">
      <c r="A37" s="179"/>
      <c r="B37" s="196" t="s">
        <v>97</v>
      </c>
      <c r="C37" s="197"/>
      <c r="D37" s="40">
        <v>-54.310864350000003</v>
      </c>
      <c r="E37" s="21"/>
      <c r="F37" s="40">
        <v>13.548405730000001</v>
      </c>
      <c r="G37" s="40">
        <v>11.35497047</v>
      </c>
      <c r="H37" s="40">
        <v>-1.3172053699999999</v>
      </c>
      <c r="I37" s="40">
        <v>21.431221279999999</v>
      </c>
      <c r="J37" s="21"/>
      <c r="K37" s="40">
        <v>45.017392110000003</v>
      </c>
      <c r="L37" s="21"/>
      <c r="M37" s="40">
        <v>13.394141250000001</v>
      </c>
      <c r="N37" s="40">
        <v>5.3993687299999999</v>
      </c>
      <c r="O37" s="40">
        <v>7.6502262300000003</v>
      </c>
      <c r="P37" s="152">
        <v>4.99538774</v>
      </c>
      <c r="Q37" s="77">
        <v>-0.7669107292237336</v>
      </c>
      <c r="R37" s="61"/>
      <c r="S37" s="61"/>
      <c r="T37" s="151">
        <v>45.017392110000003</v>
      </c>
      <c r="U37" s="152">
        <v>31.439123949999999</v>
      </c>
      <c r="V37" s="77">
        <v>-0.30162271787804817</v>
      </c>
      <c r="W37" s="61"/>
    </row>
    <row r="38" spans="1:23" ht="13.5" thickBot="1" x14ac:dyDescent="0.25">
      <c r="A38" s="190"/>
      <c r="B38" s="190" t="s">
        <v>98</v>
      </c>
      <c r="C38" s="181"/>
      <c r="D38" s="34">
        <v>366.01382827999998</v>
      </c>
      <c r="E38" s="21"/>
      <c r="F38" s="34">
        <v>139.125551</v>
      </c>
      <c r="G38" s="34">
        <v>137.7041514</v>
      </c>
      <c r="H38" s="34">
        <v>155.97199315</v>
      </c>
      <c r="I38" s="34">
        <v>195.40302317000001</v>
      </c>
      <c r="J38" s="21"/>
      <c r="K38" s="34">
        <v>628.20471871999996</v>
      </c>
      <c r="L38" s="21"/>
      <c r="M38" s="34">
        <v>189.15708587</v>
      </c>
      <c r="N38" s="34">
        <v>188.44322929</v>
      </c>
      <c r="O38" s="34">
        <v>206.38111515</v>
      </c>
      <c r="P38" s="35">
        <v>200.32995632999999</v>
      </c>
      <c r="Q38" s="69">
        <v>2.5214211530972884E-2</v>
      </c>
      <c r="T38" s="258">
        <v>628.20471871999996</v>
      </c>
      <c r="U38" s="35">
        <v>784.31138664000002</v>
      </c>
      <c r="V38" s="69">
        <v>0.24849649050404393</v>
      </c>
    </row>
    <row r="39" spans="1:23" ht="7.5" customHeight="1" thickBot="1" x14ac:dyDescent="0.25">
      <c r="B39" s="177"/>
      <c r="C39" s="177"/>
      <c r="D39" s="21"/>
      <c r="E39" s="21"/>
      <c r="F39" s="21"/>
      <c r="G39" s="21"/>
      <c r="H39" s="21"/>
      <c r="I39" s="21"/>
      <c r="J39" s="21"/>
      <c r="K39" s="21"/>
      <c r="L39" s="21"/>
      <c r="M39" s="21"/>
      <c r="N39" s="21"/>
      <c r="O39" s="21"/>
      <c r="P39" s="21"/>
      <c r="Q39" s="70"/>
      <c r="T39" s="21"/>
      <c r="U39" s="21"/>
      <c r="V39" s="70"/>
    </row>
    <row r="40" spans="1:23" s="197" customFormat="1" ht="13.5" customHeight="1" x14ac:dyDescent="0.2">
      <c r="A40" s="195" t="s">
        <v>99</v>
      </c>
      <c r="B40" s="196" t="s">
        <v>100</v>
      </c>
      <c r="D40" s="40">
        <v>-229.14897160000001</v>
      </c>
      <c r="E40" s="21"/>
      <c r="F40" s="40">
        <v>-75.712021789999994</v>
      </c>
      <c r="G40" s="40">
        <v>-108.65998187</v>
      </c>
      <c r="H40" s="40">
        <v>-87.974641629999994</v>
      </c>
      <c r="I40" s="40">
        <v>-90.158509080000002</v>
      </c>
      <c r="J40" s="21"/>
      <c r="K40" s="40">
        <v>-362.50515437000001</v>
      </c>
      <c r="L40" s="21"/>
      <c r="M40" s="40">
        <v>-125.45344436000001</v>
      </c>
      <c r="N40" s="40">
        <v>-105.15226705000001</v>
      </c>
      <c r="O40" s="40">
        <v>-103.62687025</v>
      </c>
      <c r="P40" s="152">
        <v>-107.53978499</v>
      </c>
      <c r="Q40" s="77">
        <v>-0.19278575131025225</v>
      </c>
      <c r="R40" s="1"/>
      <c r="S40" s="1"/>
      <c r="T40" s="151">
        <v>-362.50515437000001</v>
      </c>
      <c r="U40" s="152">
        <v>-441.77236664999998</v>
      </c>
      <c r="V40" s="77">
        <v>-0.21866506261892732</v>
      </c>
      <c r="W40" s="1"/>
    </row>
    <row r="41" spans="1:23" s="197" customFormat="1" ht="14.25" customHeight="1" x14ac:dyDescent="0.2">
      <c r="A41" s="197" t="s">
        <v>101</v>
      </c>
      <c r="B41" s="198" t="s">
        <v>102</v>
      </c>
      <c r="D41" s="200">
        <v>64.633561479999997</v>
      </c>
      <c r="E41" s="21"/>
      <c r="F41" s="200">
        <v>8.2068761899999991</v>
      </c>
      <c r="G41" s="200">
        <v>47.547756059999998</v>
      </c>
      <c r="H41" s="200">
        <v>22.81366551</v>
      </c>
      <c r="I41" s="200">
        <v>-10.90506287</v>
      </c>
      <c r="J41" s="21"/>
      <c r="K41" s="200">
        <v>67.663234889999998</v>
      </c>
      <c r="L41" s="21"/>
      <c r="M41" s="200">
        <v>26.582872030000001</v>
      </c>
      <c r="N41" s="200">
        <v>16.213905029999999</v>
      </c>
      <c r="O41" s="200">
        <v>17.196422590000001</v>
      </c>
      <c r="P41" s="201">
        <v>15.40532088</v>
      </c>
      <c r="Q41" s="202">
        <v>2.412676026140141</v>
      </c>
      <c r="R41" s="1"/>
      <c r="S41" s="1"/>
      <c r="T41" s="200">
        <v>67.663234889999998</v>
      </c>
      <c r="U41" s="201">
        <v>75.398520529999999</v>
      </c>
      <c r="V41" s="202">
        <v>0.11432036396981671</v>
      </c>
      <c r="W41" s="1"/>
    </row>
    <row r="42" spans="1:23" s="14" customFormat="1" ht="13.5" customHeight="1" thickBot="1" x14ac:dyDescent="0.25">
      <c r="A42" s="188"/>
      <c r="B42" s="188" t="s">
        <v>103</v>
      </c>
      <c r="C42" s="177"/>
      <c r="D42" s="159">
        <v>-164.51541012000001</v>
      </c>
      <c r="E42" s="15"/>
      <c r="F42" s="159">
        <v>-67.505145600000006</v>
      </c>
      <c r="G42" s="159">
        <v>-61.112225809999998</v>
      </c>
      <c r="H42" s="159">
        <v>-65.160976120000001</v>
      </c>
      <c r="I42" s="159">
        <v>-101.06357195</v>
      </c>
      <c r="J42" s="15"/>
      <c r="K42" s="159">
        <v>-294.84191948</v>
      </c>
      <c r="L42" s="15"/>
      <c r="M42" s="159">
        <v>-98.870572330000002</v>
      </c>
      <c r="N42" s="159">
        <v>-88.93836202</v>
      </c>
      <c r="O42" s="159">
        <v>-86.430447659999999</v>
      </c>
      <c r="P42" s="160">
        <v>-92.134464109999996</v>
      </c>
      <c r="Q42" s="82">
        <v>8.8351397716454852E-2</v>
      </c>
      <c r="T42" s="158">
        <v>-294.84191948</v>
      </c>
      <c r="U42" s="160">
        <v>-366.37384612</v>
      </c>
      <c r="V42" s="82">
        <v>-0.2426111143427562</v>
      </c>
    </row>
    <row r="43" spans="1:23" ht="7.5" customHeight="1" thickBot="1" x14ac:dyDescent="0.25">
      <c r="B43" s="177"/>
      <c r="C43" s="177"/>
      <c r="D43" s="21"/>
      <c r="E43" s="21"/>
      <c r="F43" s="21"/>
      <c r="G43" s="21"/>
      <c r="H43" s="21"/>
      <c r="I43" s="21"/>
      <c r="J43" s="21"/>
      <c r="K43" s="21"/>
      <c r="L43" s="21"/>
      <c r="M43" s="21"/>
      <c r="N43" s="21"/>
      <c r="O43" s="21"/>
      <c r="P43" s="21"/>
      <c r="Q43" s="70"/>
      <c r="T43" s="21"/>
      <c r="U43" s="21"/>
      <c r="V43" s="70"/>
    </row>
    <row r="44" spans="1:23" x14ac:dyDescent="0.2">
      <c r="A44" s="189"/>
      <c r="B44" s="149" t="s">
        <v>104</v>
      </c>
      <c r="C44" s="150"/>
      <c r="D44" s="40">
        <v>30.24942154</v>
      </c>
      <c r="E44" s="21"/>
      <c r="F44" s="40">
        <v>0.60191044000000005</v>
      </c>
      <c r="G44" s="40">
        <v>8.2937812199999996</v>
      </c>
      <c r="H44" s="40">
        <v>13.65824544</v>
      </c>
      <c r="I44" s="40">
        <v>11.75478231</v>
      </c>
      <c r="J44" s="21"/>
      <c r="K44" s="40">
        <v>34.308719410000002</v>
      </c>
      <c r="L44" s="21"/>
      <c r="M44" s="40">
        <v>2.7493210299999999</v>
      </c>
      <c r="N44" s="40">
        <v>7.0756355400000004</v>
      </c>
      <c r="O44" s="40">
        <v>4.88993185</v>
      </c>
      <c r="P44" s="152">
        <v>15.50361472</v>
      </c>
      <c r="Q44" s="77">
        <v>0.31891976483569612</v>
      </c>
      <c r="T44" s="151">
        <v>34.308719410000002</v>
      </c>
      <c r="U44" s="152">
        <v>30.218503139999999</v>
      </c>
      <c r="V44" s="77">
        <v>-0.11921798132773859</v>
      </c>
    </row>
    <row r="45" spans="1:23" s="14" customFormat="1" ht="13.5" customHeight="1" thickBot="1" x14ac:dyDescent="0.25">
      <c r="A45" s="203"/>
      <c r="B45" s="203" t="s">
        <v>105</v>
      </c>
      <c r="C45" s="204"/>
      <c r="D45" s="159">
        <v>-134.26598858</v>
      </c>
      <c r="E45" s="15"/>
      <c r="F45" s="159">
        <v>-66.903235159999994</v>
      </c>
      <c r="G45" s="159">
        <v>-52.818444589999999</v>
      </c>
      <c r="H45" s="159">
        <v>-51.502730679999999</v>
      </c>
      <c r="I45" s="159">
        <v>-89.308789640000001</v>
      </c>
      <c r="J45" s="15"/>
      <c r="K45" s="159">
        <v>-260.53320007000002</v>
      </c>
      <c r="L45" s="15"/>
      <c r="M45" s="159">
        <v>-96.121251299999997</v>
      </c>
      <c r="N45" s="159">
        <v>-81.862726480000006</v>
      </c>
      <c r="O45" s="159">
        <v>-81.540515810000002</v>
      </c>
      <c r="P45" s="160">
        <v>-76.630849389999995</v>
      </c>
      <c r="Q45" s="82">
        <v>0.14195624306525992</v>
      </c>
      <c r="T45" s="158">
        <v>-260.53320007000002</v>
      </c>
      <c r="U45" s="160">
        <v>-336.15534298</v>
      </c>
      <c r="V45" s="82">
        <v>-0.29025914121379476</v>
      </c>
    </row>
    <row r="46" spans="1:23" ht="7.5" customHeight="1" thickBot="1" x14ac:dyDescent="0.25">
      <c r="B46" s="177"/>
      <c r="C46" s="177"/>
      <c r="D46" s="21"/>
      <c r="E46" s="21"/>
      <c r="F46" s="21"/>
      <c r="G46" s="21"/>
      <c r="H46" s="21"/>
      <c r="I46" s="21"/>
      <c r="J46" s="21"/>
      <c r="K46" s="21"/>
      <c r="L46" s="21"/>
      <c r="M46" s="21"/>
      <c r="N46" s="21"/>
      <c r="O46" s="21"/>
      <c r="P46" s="21"/>
      <c r="Q46" s="70"/>
      <c r="T46" s="21"/>
      <c r="U46" s="21"/>
      <c r="V46" s="70"/>
    </row>
    <row r="47" spans="1:23" s="14" customFormat="1" ht="13.5" customHeight="1" thickBot="1" x14ac:dyDescent="0.25">
      <c r="A47" s="176"/>
      <c r="B47" s="176" t="s">
        <v>106</v>
      </c>
      <c r="C47" s="177"/>
      <c r="D47" s="145">
        <v>231.74783969999999</v>
      </c>
      <c r="E47" s="15"/>
      <c r="F47" s="145">
        <v>72.222315839999993</v>
      </c>
      <c r="G47" s="145">
        <v>84.885706810000002</v>
      </c>
      <c r="H47" s="145">
        <v>104.46926247</v>
      </c>
      <c r="I47" s="145">
        <v>106.09423353</v>
      </c>
      <c r="J47" s="15"/>
      <c r="K47" s="145">
        <v>367.67151865</v>
      </c>
      <c r="L47" s="15"/>
      <c r="M47" s="145">
        <v>93.035834570000006</v>
      </c>
      <c r="N47" s="145">
        <v>106.58050281</v>
      </c>
      <c r="O47" s="145">
        <v>124.84059934</v>
      </c>
      <c r="P47" s="146">
        <v>123.69910693999999</v>
      </c>
      <c r="Q47" s="147">
        <v>0.1659361948736065</v>
      </c>
      <c r="T47" s="144">
        <v>367.67151865</v>
      </c>
      <c r="U47" s="146">
        <v>448.15604366000002</v>
      </c>
      <c r="V47" s="147">
        <v>0.21890334422834692</v>
      </c>
    </row>
    <row r="48" spans="1:23" ht="7.5" customHeight="1" thickBot="1" x14ac:dyDescent="0.25">
      <c r="B48" s="177"/>
      <c r="C48" s="177"/>
      <c r="D48" s="21"/>
      <c r="E48" s="21"/>
      <c r="F48" s="21"/>
      <c r="G48" s="21"/>
      <c r="H48" s="21"/>
      <c r="I48" s="21"/>
      <c r="J48" s="21"/>
      <c r="K48" s="21"/>
      <c r="L48" s="21"/>
      <c r="M48" s="21"/>
      <c r="N48" s="21"/>
      <c r="O48" s="21"/>
      <c r="P48" s="21"/>
      <c r="Q48" s="70"/>
      <c r="T48" s="21"/>
      <c r="U48" s="21"/>
      <c r="V48" s="70"/>
    </row>
    <row r="49" spans="1:22" x14ac:dyDescent="0.2">
      <c r="A49" s="189" t="s">
        <v>107</v>
      </c>
      <c r="B49" s="149" t="s">
        <v>108</v>
      </c>
      <c r="C49" s="150"/>
      <c r="D49" s="205">
        <v>29.293773999999999</v>
      </c>
      <c r="E49" s="21"/>
      <c r="F49" s="205">
        <v>0.22442218999999999</v>
      </c>
      <c r="G49" s="205">
        <v>19.544423370000001</v>
      </c>
      <c r="H49" s="205">
        <v>16.155451930000002</v>
      </c>
      <c r="I49" s="205">
        <v>1.79759552</v>
      </c>
      <c r="J49" s="21"/>
      <c r="K49" s="205">
        <v>37.721893010000002</v>
      </c>
      <c r="L49" s="21"/>
      <c r="M49" s="205">
        <v>2.0424587399999998</v>
      </c>
      <c r="N49" s="205">
        <v>6.8684000300000001</v>
      </c>
      <c r="O49" s="205">
        <v>12.82805682</v>
      </c>
      <c r="P49" s="152">
        <v>3.2177523699999999</v>
      </c>
      <c r="Q49" s="77">
        <v>0.79003136923705719</v>
      </c>
      <c r="T49" s="205">
        <v>37.721893010000002</v>
      </c>
      <c r="U49" s="152">
        <v>24.956667960000001</v>
      </c>
      <c r="V49" s="77">
        <v>-0.33840361740636837</v>
      </c>
    </row>
    <row r="50" spans="1:22" x14ac:dyDescent="0.2">
      <c r="A50" s="1" t="s">
        <v>109</v>
      </c>
      <c r="B50" s="206" t="s">
        <v>110</v>
      </c>
      <c r="C50" s="181"/>
      <c r="D50" s="30">
        <v>-30.24942154</v>
      </c>
      <c r="E50" s="21"/>
      <c r="F50" s="30">
        <v>-0.60191044000000005</v>
      </c>
      <c r="G50" s="30">
        <v>-8.2937812199999996</v>
      </c>
      <c r="H50" s="30">
        <v>-13.65824544</v>
      </c>
      <c r="I50" s="30">
        <v>-11.75478231</v>
      </c>
      <c r="J50" s="21"/>
      <c r="K50" s="30">
        <v>-34.308719410000002</v>
      </c>
      <c r="L50" s="21"/>
      <c r="M50" s="30">
        <v>-2.7493210299999999</v>
      </c>
      <c r="N50" s="30">
        <v>-7.0756355400000004</v>
      </c>
      <c r="O50" s="30">
        <v>-4.88993185</v>
      </c>
      <c r="P50" s="31">
        <v>-15.50361472</v>
      </c>
      <c r="Q50" s="60">
        <v>-0.31891976483569612</v>
      </c>
      <c r="T50" s="154">
        <v>-34.308719410000002</v>
      </c>
      <c r="U50" s="31">
        <v>-30.218503139999999</v>
      </c>
      <c r="V50" s="60">
        <v>0.11921798132773859</v>
      </c>
    </row>
    <row r="51" spans="1:22" x14ac:dyDescent="0.2">
      <c r="A51" s="1" t="s">
        <v>111</v>
      </c>
      <c r="B51" s="206" t="s">
        <v>112</v>
      </c>
      <c r="C51" s="181"/>
      <c r="D51" s="30">
        <v>2.8557219599999999</v>
      </c>
      <c r="E51" s="21"/>
      <c r="F51" s="30">
        <v>-4.8880033000000003</v>
      </c>
      <c r="G51" s="30">
        <v>0.83889729999999996</v>
      </c>
      <c r="H51" s="30">
        <v>-6.3709708200000001</v>
      </c>
      <c r="I51" s="30">
        <v>2.43839769</v>
      </c>
      <c r="J51" s="21"/>
      <c r="K51" s="30">
        <v>-7.9816791299999998</v>
      </c>
      <c r="L51" s="21"/>
      <c r="M51" s="30">
        <v>2.4062832599999999</v>
      </c>
      <c r="N51" s="30">
        <v>4.8288188700000001</v>
      </c>
      <c r="O51" s="30">
        <v>1.6652898</v>
      </c>
      <c r="P51" s="31">
        <v>9.2763688900000005</v>
      </c>
      <c r="Q51" s="60">
        <v>2.8042887458608119</v>
      </c>
      <c r="T51" s="154">
        <v>-7.9816791299999998</v>
      </c>
      <c r="U51" s="31">
        <v>18.176760819999998</v>
      </c>
      <c r="V51" s="60">
        <v>3.2773103909527865</v>
      </c>
    </row>
    <row r="52" spans="1:22" s="14" customFormat="1" ht="13.5" customHeight="1" thickBot="1" x14ac:dyDescent="0.25">
      <c r="A52" s="188"/>
      <c r="B52" s="188" t="s">
        <v>113</v>
      </c>
      <c r="C52" s="177"/>
      <c r="D52" s="159">
        <v>1.9000744199999999</v>
      </c>
      <c r="E52" s="15"/>
      <c r="F52" s="159">
        <v>-5.2654915500000001</v>
      </c>
      <c r="G52" s="159">
        <v>12.08953945</v>
      </c>
      <c r="H52" s="159">
        <v>-3.8737643300000002</v>
      </c>
      <c r="I52" s="159">
        <v>-7.5187891000000002</v>
      </c>
      <c r="J52" s="15"/>
      <c r="K52" s="159">
        <v>-4.5685055300000004</v>
      </c>
      <c r="L52" s="15"/>
      <c r="M52" s="159">
        <v>1.69942097</v>
      </c>
      <c r="N52" s="159">
        <v>4.6215833599999998</v>
      </c>
      <c r="O52" s="159">
        <v>9.6034147700000005</v>
      </c>
      <c r="P52" s="160">
        <v>-3.0094934599999998</v>
      </c>
      <c r="Q52" s="82">
        <v>0.59973694966387614</v>
      </c>
      <c r="T52" s="158">
        <v>-4.5685055300000004</v>
      </c>
      <c r="U52" s="160">
        <v>12.91492564</v>
      </c>
      <c r="V52" s="82">
        <v>3.8269475773185717</v>
      </c>
    </row>
    <row r="53" spans="1:22" ht="7.5" customHeight="1" thickBot="1" x14ac:dyDescent="0.25">
      <c r="B53" s="177"/>
      <c r="C53" s="177"/>
      <c r="D53" s="21"/>
      <c r="E53" s="21"/>
      <c r="F53" s="21"/>
      <c r="G53" s="21"/>
      <c r="H53" s="21"/>
      <c r="I53" s="21"/>
      <c r="J53" s="21"/>
      <c r="K53" s="21"/>
      <c r="L53" s="21"/>
      <c r="M53" s="21"/>
      <c r="N53" s="21"/>
      <c r="O53" s="21"/>
      <c r="P53" s="21"/>
      <c r="Q53" s="70"/>
      <c r="T53" s="21"/>
      <c r="U53" s="21"/>
      <c r="V53" s="70"/>
    </row>
    <row r="54" spans="1:22" x14ac:dyDescent="0.2">
      <c r="A54" s="189" t="s">
        <v>114</v>
      </c>
      <c r="B54" s="207" t="s">
        <v>115</v>
      </c>
      <c r="C54" s="181"/>
      <c r="D54" s="40">
        <v>86.425673169999996</v>
      </c>
      <c r="E54" s="21"/>
      <c r="F54" s="40">
        <v>25.442264689999998</v>
      </c>
      <c r="G54" s="40">
        <v>37.384412480000002</v>
      </c>
      <c r="H54" s="40">
        <v>70.461125390000007</v>
      </c>
      <c r="I54" s="40">
        <v>58.182632570000003</v>
      </c>
      <c r="J54" s="21"/>
      <c r="K54" s="40">
        <v>191.47043513</v>
      </c>
      <c r="L54" s="21"/>
      <c r="M54" s="40">
        <v>42.208303399999998</v>
      </c>
      <c r="N54" s="40">
        <v>43.1992993</v>
      </c>
      <c r="O54" s="40">
        <v>34.783224330000003</v>
      </c>
      <c r="P54" s="152">
        <v>12.03628312</v>
      </c>
      <c r="Q54" s="77">
        <v>-0.79312927950588952</v>
      </c>
      <c r="T54" s="151">
        <v>191.47043513</v>
      </c>
      <c r="U54" s="152">
        <v>132.22711014999999</v>
      </c>
      <c r="V54" s="77">
        <v>-0.30941239016758071</v>
      </c>
    </row>
    <row r="55" spans="1:22" x14ac:dyDescent="0.2">
      <c r="A55" s="1" t="s">
        <v>116</v>
      </c>
      <c r="B55" s="206" t="s">
        <v>117</v>
      </c>
      <c r="C55" s="181"/>
      <c r="D55" s="30">
        <v>-290.45681393000001</v>
      </c>
      <c r="E55" s="21"/>
      <c r="F55" s="30">
        <v>-73.666534769999998</v>
      </c>
      <c r="G55" s="30">
        <v>-89.976394049999996</v>
      </c>
      <c r="H55" s="30">
        <v>-130.54721964000001</v>
      </c>
      <c r="I55" s="30">
        <v>-178.49017309000001</v>
      </c>
      <c r="J55" s="21"/>
      <c r="K55" s="30">
        <v>-472.68032154999997</v>
      </c>
      <c r="L55" s="21"/>
      <c r="M55" s="30">
        <v>-135.29060064000001</v>
      </c>
      <c r="N55" s="30">
        <v>-117.09138403999999</v>
      </c>
      <c r="O55" s="30">
        <v>-127.36417530999999</v>
      </c>
      <c r="P55" s="31">
        <v>-155.24257707999999</v>
      </c>
      <c r="Q55" s="60">
        <v>0.13024580349461537</v>
      </c>
      <c r="T55" s="154">
        <v>-472.68032154999997</v>
      </c>
      <c r="U55" s="31">
        <v>-534.98873706999996</v>
      </c>
      <c r="V55" s="60">
        <v>-0.13181935587180779</v>
      </c>
    </row>
    <row r="56" spans="1:22" s="14" customFormat="1" ht="13.5" customHeight="1" thickBot="1" x14ac:dyDescent="0.25">
      <c r="A56" s="188"/>
      <c r="B56" s="188" t="s">
        <v>118</v>
      </c>
      <c r="C56" s="177"/>
      <c r="D56" s="159">
        <v>-204.03114076</v>
      </c>
      <c r="E56" s="15"/>
      <c r="F56" s="159">
        <v>-48.224270079999997</v>
      </c>
      <c r="G56" s="159">
        <v>-52.591981570000002</v>
      </c>
      <c r="H56" s="159">
        <v>-60.086094250000002</v>
      </c>
      <c r="I56" s="159">
        <v>-120.30754052</v>
      </c>
      <c r="J56" s="15"/>
      <c r="K56" s="159">
        <v>-281.20988641999998</v>
      </c>
      <c r="L56" s="15"/>
      <c r="M56" s="159">
        <v>-93.082297240000003</v>
      </c>
      <c r="N56" s="159">
        <v>-73.892084740000001</v>
      </c>
      <c r="O56" s="159">
        <v>-92.580950979999997</v>
      </c>
      <c r="P56" s="160">
        <v>-143.20629396000001</v>
      </c>
      <c r="Q56" s="82">
        <v>-0.19033514724867395</v>
      </c>
      <c r="T56" s="158">
        <v>-281.20988641999998</v>
      </c>
      <c r="U56" s="160">
        <v>-402.76162692000003</v>
      </c>
      <c r="V56" s="82">
        <v>-0.4322456157123043</v>
      </c>
    </row>
    <row r="57" spans="1:22" ht="7.5" customHeight="1" thickBot="1" x14ac:dyDescent="0.25">
      <c r="B57" s="177"/>
      <c r="C57" s="177"/>
      <c r="D57" s="21"/>
      <c r="E57" s="21"/>
      <c r="F57" s="21"/>
      <c r="G57" s="21"/>
      <c r="H57" s="21"/>
      <c r="I57" s="21"/>
      <c r="J57" s="21"/>
      <c r="K57" s="21"/>
      <c r="L57" s="21"/>
      <c r="M57" s="21"/>
      <c r="N57" s="21"/>
      <c r="O57" s="21"/>
      <c r="P57" s="21"/>
      <c r="Q57" s="70"/>
      <c r="T57" s="21"/>
      <c r="U57" s="21"/>
      <c r="V57" s="70"/>
    </row>
    <row r="58" spans="1:22" s="14" customFormat="1" ht="13.5" customHeight="1" thickBot="1" x14ac:dyDescent="0.25">
      <c r="A58" s="208"/>
      <c r="B58" s="208" t="s">
        <v>119</v>
      </c>
      <c r="C58" s="209"/>
      <c r="D58" s="145">
        <v>139.07674517000001</v>
      </c>
      <c r="E58" s="15"/>
      <c r="F58" s="145">
        <v>137.31905741</v>
      </c>
      <c r="G58" s="145">
        <v>111.29389503</v>
      </c>
      <c r="H58" s="145">
        <v>158.02254642</v>
      </c>
      <c r="I58" s="145">
        <v>100.83076547</v>
      </c>
      <c r="J58" s="15"/>
      <c r="K58" s="145">
        <v>507.46626433</v>
      </c>
      <c r="L58" s="15"/>
      <c r="M58" s="145">
        <v>223.66238447999999</v>
      </c>
      <c r="N58" s="145">
        <v>200.43056959</v>
      </c>
      <c r="O58" s="145">
        <v>206.57821029999999</v>
      </c>
      <c r="P58" s="146">
        <v>205.33460912000001</v>
      </c>
      <c r="Q58" s="147">
        <v>1.0364281493141381</v>
      </c>
      <c r="T58" s="144">
        <v>507.46626433</v>
      </c>
      <c r="U58" s="146">
        <v>836.00577349000002</v>
      </c>
      <c r="V58" s="147">
        <v>0.64741152713622396</v>
      </c>
    </row>
    <row r="59" spans="1:22" ht="7.5" customHeight="1" thickBot="1" x14ac:dyDescent="0.25">
      <c r="B59" s="209"/>
      <c r="C59" s="209"/>
      <c r="D59" s="21"/>
      <c r="E59" s="21"/>
      <c r="F59" s="21"/>
      <c r="G59" s="21"/>
      <c r="H59" s="21"/>
      <c r="I59" s="21"/>
      <c r="J59" s="21"/>
      <c r="K59" s="21"/>
      <c r="L59" s="21"/>
      <c r="M59" s="21"/>
      <c r="N59" s="21"/>
      <c r="O59" s="21"/>
      <c r="P59" s="21"/>
      <c r="Q59" s="70"/>
      <c r="T59" s="21"/>
      <c r="U59" s="21"/>
      <c r="V59" s="70"/>
    </row>
    <row r="60" spans="1:22"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T60" s="205">
        <v>0</v>
      </c>
      <c r="U60" s="212">
        <v>0</v>
      </c>
      <c r="V60" s="213" t="s">
        <v>122</v>
      </c>
    </row>
    <row r="61" spans="1:22" s="14" customFormat="1" ht="13.5" customHeight="1" thickBot="1" x14ac:dyDescent="0.25">
      <c r="A61" s="214"/>
      <c r="B61" s="214" t="s">
        <v>41</v>
      </c>
      <c r="C61" s="209"/>
      <c r="D61" s="159">
        <v>139.07674517000001</v>
      </c>
      <c r="E61" s="15"/>
      <c r="F61" s="159">
        <v>137.31905741</v>
      </c>
      <c r="G61" s="159">
        <v>111.29389503</v>
      </c>
      <c r="H61" s="159">
        <v>158.02254642</v>
      </c>
      <c r="I61" s="159">
        <v>100.83076547</v>
      </c>
      <c r="J61" s="15"/>
      <c r="K61" s="159">
        <v>507.46626433</v>
      </c>
      <c r="L61" s="15"/>
      <c r="M61" s="159">
        <v>223.66238447999999</v>
      </c>
      <c r="N61" s="159">
        <v>200.43056959</v>
      </c>
      <c r="O61" s="159">
        <v>206.57821029999999</v>
      </c>
      <c r="P61" s="160">
        <v>205.33460912000001</v>
      </c>
      <c r="Q61" s="82">
        <v>1.0364281493141381</v>
      </c>
      <c r="T61" s="158">
        <v>507.46626433</v>
      </c>
      <c r="U61" s="160">
        <v>836.00577349000002</v>
      </c>
      <c r="V61" s="82">
        <v>0.64741152713622396</v>
      </c>
    </row>
    <row r="62" spans="1:22" ht="7.5" customHeight="1" thickBot="1" x14ac:dyDescent="0.25">
      <c r="B62" s="209"/>
      <c r="C62" s="209"/>
      <c r="D62" s="21"/>
      <c r="E62" s="21"/>
      <c r="F62" s="21"/>
      <c r="G62" s="21"/>
      <c r="H62" s="21"/>
      <c r="I62" s="21"/>
      <c r="J62" s="21"/>
      <c r="K62" s="21"/>
      <c r="L62" s="21"/>
      <c r="M62" s="21"/>
      <c r="N62" s="21"/>
      <c r="O62" s="21"/>
      <c r="P62" s="21"/>
      <c r="Q62" s="70"/>
      <c r="T62" s="21"/>
      <c r="U62" s="21"/>
      <c r="V62" s="70"/>
    </row>
    <row r="63" spans="1:22" x14ac:dyDescent="0.2">
      <c r="A63" s="189" t="s">
        <v>123</v>
      </c>
      <c r="B63" s="215" t="s">
        <v>124</v>
      </c>
      <c r="C63" s="216"/>
      <c r="D63" s="40">
        <v>-6.8480617199999996</v>
      </c>
      <c r="E63" s="21"/>
      <c r="F63" s="40">
        <v>-4.6165342200000001</v>
      </c>
      <c r="G63" s="40">
        <v>-5.4699888200000002</v>
      </c>
      <c r="H63" s="40">
        <v>-8.1351913499999995</v>
      </c>
      <c r="I63" s="40">
        <v>-17.702754259999999</v>
      </c>
      <c r="J63" s="21"/>
      <c r="K63" s="40">
        <v>-35.924468650000001</v>
      </c>
      <c r="L63" s="21"/>
      <c r="M63" s="40">
        <v>-17.48908947</v>
      </c>
      <c r="N63" s="40">
        <v>-18.064660010000001</v>
      </c>
      <c r="O63" s="40">
        <v>-17.240525030000001</v>
      </c>
      <c r="P63" s="152">
        <v>-16.60022274</v>
      </c>
      <c r="Q63" s="77">
        <v>6.2280225088545034E-2</v>
      </c>
      <c r="T63" s="151">
        <v>-35.924468650000001</v>
      </c>
      <c r="U63" s="152">
        <v>-69.394497250000001</v>
      </c>
      <c r="V63" s="77">
        <v>-0.93167776331188679</v>
      </c>
    </row>
    <row r="64" spans="1:22" x14ac:dyDescent="0.2">
      <c r="A64" s="1" t="s">
        <v>125</v>
      </c>
      <c r="B64" s="217" t="s">
        <v>126</v>
      </c>
      <c r="C64" s="216"/>
      <c r="D64" s="30">
        <v>-37.11181904</v>
      </c>
      <c r="E64" s="21"/>
      <c r="F64" s="30">
        <v>-36.971850439999997</v>
      </c>
      <c r="G64" s="30">
        <v>-20.10751861</v>
      </c>
      <c r="H64" s="30">
        <v>-50.375965800000003</v>
      </c>
      <c r="I64" s="30">
        <v>-10.88440984</v>
      </c>
      <c r="J64" s="21"/>
      <c r="K64" s="30">
        <v>-118.33974469</v>
      </c>
      <c r="L64" s="21"/>
      <c r="M64" s="30">
        <v>-63.985694010000003</v>
      </c>
      <c r="N64" s="30">
        <v>-61.631195220000002</v>
      </c>
      <c r="O64" s="30">
        <v>-53.07362475</v>
      </c>
      <c r="P64" s="31">
        <v>-49.374549139999999</v>
      </c>
      <c r="Q64" s="60">
        <v>-3.5362633221095243</v>
      </c>
      <c r="T64" s="154">
        <v>-118.33974469</v>
      </c>
      <c r="U64" s="31">
        <v>-228.06506311999999</v>
      </c>
      <c r="V64" s="60">
        <v>-0.9272059756207337</v>
      </c>
    </row>
    <row r="65" spans="1:23" s="14" customFormat="1" ht="13.5" customHeight="1" x14ac:dyDescent="0.2">
      <c r="A65" s="209"/>
      <c r="B65" s="209" t="s">
        <v>127</v>
      </c>
      <c r="C65" s="209"/>
      <c r="D65" s="26">
        <v>95.116864410000005</v>
      </c>
      <c r="E65" s="15"/>
      <c r="F65" s="26">
        <v>95.730672749999997</v>
      </c>
      <c r="G65" s="26">
        <v>85.716387600000004</v>
      </c>
      <c r="H65" s="26">
        <v>99.511389269999995</v>
      </c>
      <c r="I65" s="26">
        <v>72.243601369999993</v>
      </c>
      <c r="J65" s="15"/>
      <c r="K65" s="26">
        <v>353.20205098999998</v>
      </c>
      <c r="L65" s="15"/>
      <c r="M65" s="26">
        <v>142.187601</v>
      </c>
      <c r="N65" s="26">
        <v>120.73471436</v>
      </c>
      <c r="O65" s="26">
        <v>136.26406051999999</v>
      </c>
      <c r="P65" s="27">
        <v>139.35983723999999</v>
      </c>
      <c r="Q65" s="64">
        <v>0.92902671789934888</v>
      </c>
      <c r="T65" s="218">
        <v>353.20205098999998</v>
      </c>
      <c r="U65" s="27">
        <v>538.54621311999995</v>
      </c>
      <c r="V65" s="64">
        <v>0.52475392373994889</v>
      </c>
    </row>
    <row r="66" spans="1:23" x14ac:dyDescent="0.2">
      <c r="B66" s="206" t="s">
        <v>128</v>
      </c>
      <c r="C66" s="181"/>
      <c r="D66" s="30">
        <v>39.314282599999999</v>
      </c>
      <c r="E66" s="21"/>
      <c r="F66" s="30">
        <v>20.813850720000001</v>
      </c>
      <c r="G66" s="30">
        <v>19.710426030000001</v>
      </c>
      <c r="H66" s="30">
        <v>17.799282890000001</v>
      </c>
      <c r="I66" s="30">
        <v>17.75719862</v>
      </c>
      <c r="J66" s="21"/>
      <c r="K66" s="30">
        <v>76.080758259999996</v>
      </c>
      <c r="L66" s="21"/>
      <c r="M66" s="30">
        <v>18.909590730000001</v>
      </c>
      <c r="N66" s="30">
        <v>19.739684029999999</v>
      </c>
      <c r="O66" s="30">
        <v>20.90914712</v>
      </c>
      <c r="P66" s="31">
        <v>29.98273988</v>
      </c>
      <c r="Q66" s="60">
        <v>0.688483669165604</v>
      </c>
      <c r="T66" s="154">
        <v>76.080758259999996</v>
      </c>
      <c r="U66" s="31">
        <v>89.541161759999994</v>
      </c>
      <c r="V66" s="60">
        <v>0.17692257290601823</v>
      </c>
    </row>
    <row r="67" spans="1:23" s="14" customFormat="1" ht="13.5" customHeight="1" thickBot="1" x14ac:dyDescent="0.25">
      <c r="A67" s="219"/>
      <c r="B67" s="186" t="s">
        <v>129</v>
      </c>
      <c r="C67" s="177"/>
      <c r="D67" s="159">
        <v>55.80258181</v>
      </c>
      <c r="E67" s="15"/>
      <c r="F67" s="159">
        <v>74.916822030000006</v>
      </c>
      <c r="G67" s="159">
        <v>66.005961569999997</v>
      </c>
      <c r="H67" s="159">
        <v>81.712106379999994</v>
      </c>
      <c r="I67" s="159">
        <v>54.486402750000003</v>
      </c>
      <c r="J67" s="15"/>
      <c r="K67" s="159">
        <v>277.12129272999999</v>
      </c>
      <c r="L67" s="15"/>
      <c r="M67" s="159">
        <v>123.27801027</v>
      </c>
      <c r="N67" s="159">
        <v>100.99503033000001</v>
      </c>
      <c r="O67" s="159">
        <v>115.3549134</v>
      </c>
      <c r="P67" s="160">
        <v>109.37709735999999</v>
      </c>
      <c r="Q67" s="82">
        <v>1.0074200505005808</v>
      </c>
      <c r="T67" s="158">
        <v>277.12129272999999</v>
      </c>
      <c r="U67" s="160">
        <v>449.00505135999998</v>
      </c>
      <c r="V67" s="82">
        <v>0.62024739036370902</v>
      </c>
    </row>
    <row r="68" spans="1:23" ht="22.5" customHeight="1" thickBot="1" x14ac:dyDescent="0.25">
      <c r="Q68" s="70"/>
      <c r="V68" s="70"/>
    </row>
    <row r="69" spans="1:23" s="14" customFormat="1" ht="13.5" customHeight="1" x14ac:dyDescent="0.2">
      <c r="A69" s="220"/>
      <c r="B69" s="221" t="s">
        <v>130</v>
      </c>
      <c r="D69" s="17">
        <v>0.98823413400000004</v>
      </c>
      <c r="E69" s="121"/>
      <c r="F69" s="17">
        <v>0.93392376799999999</v>
      </c>
      <c r="G69" s="17">
        <v>0.97313557500000003</v>
      </c>
      <c r="H69" s="17">
        <v>0.94135003100000003</v>
      </c>
      <c r="I69" s="17">
        <v>0.95023630800000003</v>
      </c>
      <c r="J69" s="121"/>
      <c r="K69" s="17">
        <v>0.94967631100000005</v>
      </c>
      <c r="L69" s="121"/>
      <c r="M69" s="17">
        <v>0.90916531700000003</v>
      </c>
      <c r="N69" s="17">
        <v>0.93793651099999997</v>
      </c>
      <c r="O69" s="17">
        <v>0.94227653099999997</v>
      </c>
      <c r="P69" s="223">
        <v>0.90777986499999996</v>
      </c>
      <c r="Q69" s="54">
        <v>-4.2456443000000066E-2</v>
      </c>
      <c r="R69" s="224" t="s">
        <v>30</v>
      </c>
      <c r="S69" s="225"/>
      <c r="T69" s="222">
        <v>0.94967631100000005</v>
      </c>
      <c r="U69" s="223">
        <v>0.92460681700000003</v>
      </c>
      <c r="V69" s="54">
        <v>-2.5069494000000025E-2</v>
      </c>
      <c r="W69" s="226" t="s">
        <v>30</v>
      </c>
    </row>
    <row r="70" spans="1:23" x14ac:dyDescent="0.2">
      <c r="B70" s="227" t="s">
        <v>131</v>
      </c>
      <c r="C70" s="130"/>
      <c r="D70" s="32">
        <v>0.72162753599999996</v>
      </c>
      <c r="E70" s="37"/>
      <c r="F70" s="32">
        <v>0.65677731800000005</v>
      </c>
      <c r="G70" s="32">
        <v>0.70508591099999995</v>
      </c>
      <c r="H70" s="32">
        <v>0.66730540599999999</v>
      </c>
      <c r="I70" s="32">
        <v>0.682288958</v>
      </c>
      <c r="J70" s="37"/>
      <c r="K70" s="228">
        <v>0.67820236499999997</v>
      </c>
      <c r="L70" s="37"/>
      <c r="M70" s="228">
        <v>0.64791464799999998</v>
      </c>
      <c r="N70" s="228">
        <v>0.66902339700000002</v>
      </c>
      <c r="O70" s="228">
        <v>0.67214703099999995</v>
      </c>
      <c r="P70" s="44">
        <v>0.62172738400000005</v>
      </c>
      <c r="Q70" s="60">
        <v>-6.0561573999999951E-2</v>
      </c>
      <c r="R70" s="229" t="s">
        <v>30</v>
      </c>
      <c r="S70" s="43"/>
      <c r="T70" s="228">
        <v>0.67820236499999997</v>
      </c>
      <c r="U70" s="44">
        <v>0.65292465600000005</v>
      </c>
      <c r="V70" s="60">
        <v>-2.5277708999999926E-2</v>
      </c>
      <c r="W70" s="229" t="s">
        <v>30</v>
      </c>
    </row>
    <row r="71" spans="1:23" ht="13.5" thickBot="1" x14ac:dyDescent="0.25">
      <c r="A71" s="230"/>
      <c r="B71" s="230" t="s">
        <v>132</v>
      </c>
      <c r="C71" s="73"/>
      <c r="D71" s="36">
        <v>0.26660659799999997</v>
      </c>
      <c r="E71" s="37"/>
      <c r="F71" s="36">
        <v>0.27714644999999999</v>
      </c>
      <c r="G71" s="36">
        <v>0.26804966400000002</v>
      </c>
      <c r="H71" s="36">
        <v>0.27404462600000001</v>
      </c>
      <c r="I71" s="36">
        <v>0.26794734999999997</v>
      </c>
      <c r="J71" s="37"/>
      <c r="K71" s="36">
        <v>0.27147394600000002</v>
      </c>
      <c r="L71" s="37"/>
      <c r="M71" s="36">
        <v>0.26125066899999999</v>
      </c>
      <c r="N71" s="36">
        <v>0.26891311400000001</v>
      </c>
      <c r="O71" s="36">
        <v>0.27012950000000002</v>
      </c>
      <c r="P71" s="49">
        <v>0.28605248100000003</v>
      </c>
      <c r="Q71" s="69">
        <v>1.8105131000000052E-2</v>
      </c>
      <c r="R71" s="232" t="s">
        <v>30</v>
      </c>
      <c r="S71" s="233"/>
      <c r="T71" s="231">
        <v>0.27147394600000002</v>
      </c>
      <c r="U71" s="49">
        <v>0.271682162</v>
      </c>
      <c r="V71" s="69">
        <v>2.082159999999833E-4</v>
      </c>
      <c r="W71" s="234" t="s">
        <v>30</v>
      </c>
    </row>
    <row r="72" spans="1:23" ht="7.5" customHeight="1" thickBot="1" x14ac:dyDescent="0.25">
      <c r="B72" s="14"/>
      <c r="C72" s="14"/>
      <c r="Q72" s="70"/>
      <c r="V72" s="70"/>
    </row>
    <row r="73" spans="1:23" x14ac:dyDescent="0.2">
      <c r="A73" s="189"/>
      <c r="B73" s="235" t="s">
        <v>133</v>
      </c>
      <c r="C73" s="130"/>
      <c r="D73" s="40">
        <v>479.63504948000002</v>
      </c>
      <c r="E73" s="21"/>
      <c r="F73" s="40">
        <v>132.65641904</v>
      </c>
      <c r="G73" s="40">
        <v>136.36873527</v>
      </c>
      <c r="H73" s="40">
        <v>150.41283096000001</v>
      </c>
      <c r="I73" s="40">
        <v>174.99272450000001</v>
      </c>
      <c r="J73" s="21"/>
      <c r="K73" s="40">
        <v>594.43070977000002</v>
      </c>
      <c r="L73" s="21"/>
      <c r="M73" s="40">
        <v>176.56812557000001</v>
      </c>
      <c r="N73" s="40">
        <v>193.24729615000001</v>
      </c>
      <c r="O73" s="40">
        <v>199.25772738000001</v>
      </c>
      <c r="P73" s="152">
        <v>206.88380104999999</v>
      </c>
      <c r="Q73" s="77">
        <v>0.18224229973629549</v>
      </c>
      <c r="S73" s="39"/>
      <c r="T73" s="151">
        <v>594.43070977000002</v>
      </c>
      <c r="U73" s="152">
        <v>775.95695015000001</v>
      </c>
      <c r="V73" s="77">
        <v>0.30537830128298216</v>
      </c>
    </row>
    <row r="74" spans="1:23" x14ac:dyDescent="0.2">
      <c r="A74" s="236"/>
      <c r="B74" s="227" t="s">
        <v>134</v>
      </c>
      <c r="C74" s="130"/>
      <c r="D74" s="30">
        <v>-35.234065860000001</v>
      </c>
      <c r="E74" s="21"/>
      <c r="F74" s="30">
        <v>-0.70823963999999995</v>
      </c>
      <c r="G74" s="30">
        <v>-3.9942617500000002</v>
      </c>
      <c r="H74" s="30">
        <v>12.73991565</v>
      </c>
      <c r="I74" s="30">
        <v>7.3023866999999996</v>
      </c>
      <c r="J74" s="21"/>
      <c r="K74" s="199">
        <v>15.33980096</v>
      </c>
      <c r="L74" s="21"/>
      <c r="M74" s="199">
        <v>5.04824245</v>
      </c>
      <c r="N74" s="199">
        <v>-2.0834275999999998</v>
      </c>
      <c r="O74" s="199">
        <v>6.7986937799999998</v>
      </c>
      <c r="P74" s="31">
        <v>-3.3872313300000001</v>
      </c>
      <c r="Q74" s="60">
        <v>-1.4638526373849801</v>
      </c>
      <c r="T74" s="199">
        <v>15.33980096</v>
      </c>
      <c r="U74" s="31">
        <v>6.3762772999999999</v>
      </c>
      <c r="V74" s="60">
        <v>-0.58433115810128478</v>
      </c>
    </row>
    <row r="75" spans="1:23" s="14" customFormat="1" ht="13.5" customHeight="1" thickBot="1" x14ac:dyDescent="0.25">
      <c r="A75" s="237"/>
      <c r="B75" s="237" t="s">
        <v>53</v>
      </c>
      <c r="C75" s="50"/>
      <c r="D75" s="238">
        <v>3.0578236000000002E-2</v>
      </c>
      <c r="E75" s="121"/>
      <c r="F75" s="238">
        <v>3.9195648E-2</v>
      </c>
      <c r="G75" s="238">
        <v>3.9189733999999997E-2</v>
      </c>
      <c r="H75" s="238">
        <v>4.7986287000000002E-2</v>
      </c>
      <c r="I75" s="238">
        <v>5.0517134999999998E-2</v>
      </c>
      <c r="J75" s="121"/>
      <c r="K75" s="239">
        <v>4.3230221999999999E-2</v>
      </c>
      <c r="L75" s="121"/>
      <c r="M75" s="239">
        <v>4.8019950999999998E-2</v>
      </c>
      <c r="N75" s="239">
        <v>4.9095738E-2</v>
      </c>
      <c r="O75" s="239">
        <v>5.2889447999999999E-2</v>
      </c>
      <c r="P75" s="240">
        <v>5.1129473000000002E-2</v>
      </c>
      <c r="Q75" s="82">
        <v>6.1233800000000393E-4</v>
      </c>
      <c r="R75" s="241" t="s">
        <v>30</v>
      </c>
      <c r="S75" s="225"/>
      <c r="T75" s="239">
        <v>4.3230221999999999E-2</v>
      </c>
      <c r="U75" s="240">
        <v>5.1010576000000002E-2</v>
      </c>
      <c r="V75" s="82">
        <v>7.7803540000000032E-3</v>
      </c>
      <c r="W75" s="242" t="s">
        <v>30</v>
      </c>
    </row>
    <row r="76" spans="1:23" ht="7.5" customHeight="1" thickBot="1" x14ac:dyDescent="0.25">
      <c r="Q76" s="70"/>
      <c r="V76" s="70"/>
    </row>
    <row r="77" spans="1:23" x14ac:dyDescent="0.2">
      <c r="A77" s="243"/>
      <c r="B77" s="243" t="s">
        <v>135</v>
      </c>
      <c r="C77" s="73"/>
      <c r="D77" s="41">
        <v>0.28066390800000002</v>
      </c>
      <c r="E77" s="37"/>
      <c r="F77" s="41">
        <v>0.27860698900000003</v>
      </c>
      <c r="G77" s="41">
        <v>0.190009227</v>
      </c>
      <c r="H77" s="41">
        <v>0.33609216600000003</v>
      </c>
      <c r="I77" s="41">
        <v>0.130935526</v>
      </c>
      <c r="J77" s="37"/>
      <c r="K77" s="41">
        <v>0.25096342599999999</v>
      </c>
      <c r="L77" s="37"/>
      <c r="M77" s="41">
        <v>0.310349088</v>
      </c>
      <c r="N77" s="41">
        <v>0.33795348800000002</v>
      </c>
      <c r="O77" s="41">
        <v>0.28031199699999998</v>
      </c>
      <c r="P77" s="42">
        <v>0.26160865599999999</v>
      </c>
      <c r="Q77" s="77">
        <v>0.13067313</v>
      </c>
      <c r="R77" s="245" t="s">
        <v>30</v>
      </c>
      <c r="S77" s="39"/>
      <c r="T77" s="244">
        <v>0.25096342599999999</v>
      </c>
      <c r="U77" s="42">
        <v>0.29749766300000002</v>
      </c>
      <c r="V77" s="77">
        <v>4.6534237000000034E-2</v>
      </c>
      <c r="W77" s="246" t="s">
        <v>30</v>
      </c>
    </row>
    <row r="78" spans="1:23" s="14" customFormat="1" ht="13.5" customHeight="1" x14ac:dyDescent="0.2">
      <c r="A78" s="247"/>
      <c r="B78" s="247" t="s">
        <v>45</v>
      </c>
      <c r="C78" s="50"/>
      <c r="D78" s="28">
        <v>2.4794627E-2</v>
      </c>
      <c r="E78" s="121"/>
      <c r="F78" s="28">
        <v>0.13318691699999999</v>
      </c>
      <c r="G78" s="28">
        <v>0.108995572</v>
      </c>
      <c r="H78" s="28">
        <v>0.122980384</v>
      </c>
      <c r="I78" s="28">
        <v>7.7945493000000005E-2</v>
      </c>
      <c r="J78" s="120"/>
      <c r="K78" s="248">
        <v>0.111800835</v>
      </c>
      <c r="L78" s="120"/>
      <c r="M78" s="248">
        <v>0.160630474</v>
      </c>
      <c r="N78" s="248">
        <v>0.121519348</v>
      </c>
      <c r="O78" s="248">
        <v>0.13779919900000001</v>
      </c>
      <c r="P78" s="249">
        <v>0.134777492</v>
      </c>
      <c r="Q78" s="64">
        <v>5.6831998999999994E-2</v>
      </c>
      <c r="R78" s="250" t="s">
        <v>30</v>
      </c>
      <c r="T78" s="248">
        <v>0.111800835</v>
      </c>
      <c r="U78" s="249">
        <v>0.15263548399999999</v>
      </c>
      <c r="V78" s="64">
        <v>4.0834648999999987E-2</v>
      </c>
      <c r="W78" s="250" t="s">
        <v>30</v>
      </c>
    </row>
    <row r="79" spans="1:23" ht="14.25" x14ac:dyDescent="0.2">
      <c r="A79" s="251"/>
      <c r="B79" s="227" t="s">
        <v>136</v>
      </c>
      <c r="C79" s="130"/>
      <c r="D79" s="30">
        <v>19</v>
      </c>
      <c r="E79" s="43"/>
      <c r="F79" s="30">
        <v>6</v>
      </c>
      <c r="G79" s="30">
        <v>8</v>
      </c>
      <c r="H79" s="30">
        <v>11</v>
      </c>
      <c r="I79" s="30">
        <v>17</v>
      </c>
      <c r="J79" s="263"/>
      <c r="K79" s="199">
        <v>41</v>
      </c>
      <c r="L79" s="263"/>
      <c r="M79" s="199">
        <v>7</v>
      </c>
      <c r="N79" s="199">
        <v>5</v>
      </c>
      <c r="O79" s="199">
        <v>1</v>
      </c>
      <c r="P79" s="31">
        <v>4</v>
      </c>
      <c r="Q79" s="30">
        <v>-13</v>
      </c>
      <c r="R79" s="259"/>
      <c r="T79" s="199">
        <v>-41</v>
      </c>
      <c r="U79" s="31">
        <v>17</v>
      </c>
      <c r="V79" s="30">
        <v>61</v>
      </c>
      <c r="W79" s="259"/>
    </row>
    <row r="80" spans="1:23" ht="15" customHeight="1" thickBot="1" x14ac:dyDescent="0.25">
      <c r="A80" s="252"/>
      <c r="B80" s="33" t="s">
        <v>137</v>
      </c>
      <c r="C80" s="253"/>
      <c r="D80" s="36">
        <v>1.6E-2</v>
      </c>
      <c r="E80" s="43"/>
      <c r="F80" s="36">
        <v>0.122</v>
      </c>
      <c r="G80" s="36">
        <v>9.6000000000000002E-2</v>
      </c>
      <c r="H80" s="36">
        <v>0.107</v>
      </c>
      <c r="I80" s="36">
        <v>5.3999999999999999E-2</v>
      </c>
      <c r="J80" s="43"/>
      <c r="K80" s="254">
        <v>9.5000000000000001E-2</v>
      </c>
      <c r="L80" s="43"/>
      <c r="M80" s="254">
        <v>0.152</v>
      </c>
      <c r="N80" s="254">
        <v>0.115</v>
      </c>
      <c r="O80" s="254">
        <v>0.13600000000000001</v>
      </c>
      <c r="P80" s="49">
        <v>0.13</v>
      </c>
      <c r="Q80" s="36">
        <v>7.5999999999999998E-2</v>
      </c>
      <c r="R80" s="260" t="s">
        <v>30</v>
      </c>
      <c r="S80" s="39"/>
      <c r="T80" s="254">
        <v>9.5000000000000001E-2</v>
      </c>
      <c r="U80" s="49">
        <v>0.14699999999999999</v>
      </c>
      <c r="V80" s="36">
        <v>5.1999999999999998E-2</v>
      </c>
      <c r="W80" s="256" t="s">
        <v>30</v>
      </c>
    </row>
    <row r="81" spans="1:3" ht="22.5" customHeight="1" x14ac:dyDescent="0.2"/>
    <row r="82" spans="1:3" ht="14.25" x14ac:dyDescent="0.2">
      <c r="A82" s="556" t="s">
        <v>138</v>
      </c>
      <c r="B82" s="556"/>
      <c r="C82" s="73"/>
    </row>
  </sheetData>
  <mergeCells count="4">
    <mergeCell ref="A1:B1"/>
    <mergeCell ref="A2:B2"/>
    <mergeCell ref="A3:B3"/>
    <mergeCell ref="A82:B82"/>
  </mergeCells>
  <conditionalFormatting sqref="M3:O3 M5:O5 M7:O13 M15:O17 M19:O19 M21:O25 M27:O33 M35:O35 M37:O38 M40:O42 M44:O45 M47:O47 M49:O52 M54:O56 M58:O58 M60:O61 M63:O67 M69:O71 M73:O75 M77:O80">
    <cfRule type="expression" dxfId="28" priority="1">
      <formula>IF(LEN(M$2)=1,TRUE,FALSE)</formula>
    </cfRule>
  </conditionalFormatting>
  <pageMargins left="0.7" right="0.7" top="0.75" bottom="0.75" header="0.3" footer="0.3"/>
  <pageSetup paperSize="8" scale="7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97EB12-1513-4081-9F95-71D469377142}">
  <sheetPr>
    <pageSetUpPr fitToPage="1"/>
  </sheetPr>
  <dimension ref="A1:T17"/>
  <sheetViews>
    <sheetView workbookViewId="0">
      <pane xSplit="1" ySplit="3" topLeftCell="B4" activePane="bottomRight" state="frozen"/>
      <selection pane="topRight" activeCell="B1" sqref="B1"/>
      <selection pane="bottomLeft" activeCell="A4" sqref="A4"/>
      <selection pane="bottomRight" sqref="A1:N1"/>
    </sheetView>
  </sheetViews>
  <sheetFormatPr defaultColWidth="9.140625" defaultRowHeight="12.75" x14ac:dyDescent="0.2"/>
  <cols>
    <col min="1" max="1" width="35.85546875" style="1" customWidth="1"/>
    <col min="2" max="2" width="2.85546875" style="1" customWidth="1"/>
    <col min="3" max="3" width="11.42578125" style="1" customWidth="1"/>
    <col min="4" max="4" width="2.85546875" style="1" customWidth="1"/>
    <col min="5" max="8" width="11.42578125" style="1" customWidth="1"/>
    <col min="9" max="9" width="2.85546875" style="1" customWidth="1"/>
    <col min="10" max="10" width="11.42578125" style="1" customWidth="1"/>
    <col min="11" max="11" width="2.85546875" style="1" customWidth="1"/>
    <col min="12" max="15" width="11.42578125" style="1" customWidth="1"/>
    <col min="16" max="16" width="14.28515625" style="1" customWidth="1"/>
    <col min="17" max="17" width="2.85546875" style="1" customWidth="1"/>
    <col min="18" max="19" width="11.42578125" style="1" customWidth="1"/>
    <col min="20" max="20" width="14.28515625" style="1" customWidth="1"/>
    <col min="21" max="16384" width="9.140625" style="1"/>
  </cols>
  <sheetData>
    <row r="1" spans="1:20" ht="15.75" x14ac:dyDescent="0.25">
      <c r="A1" s="555" t="s">
        <v>145</v>
      </c>
      <c r="B1" s="555"/>
      <c r="C1" s="555"/>
      <c r="D1" s="555"/>
      <c r="E1" s="555"/>
      <c r="F1" s="555"/>
      <c r="G1" s="555"/>
      <c r="H1" s="555"/>
      <c r="I1" s="555"/>
      <c r="J1" s="555"/>
      <c r="K1" s="555"/>
      <c r="L1" s="555"/>
      <c r="M1" s="555"/>
      <c r="N1" s="555"/>
      <c r="O1" s="1" t="s">
        <v>6</v>
      </c>
      <c r="P1" s="1" t="s">
        <v>6</v>
      </c>
      <c r="Q1" s="1" t="s">
        <v>6</v>
      </c>
      <c r="R1" s="1" t="s">
        <v>6</v>
      </c>
    </row>
    <row r="2" spans="1:20" ht="12.75" customHeight="1" x14ac:dyDescent="0.2">
      <c r="A2" s="1" t="s">
        <v>7</v>
      </c>
      <c r="L2" s="1" t="s">
        <v>6</v>
      </c>
      <c r="M2" s="1" t="s">
        <v>6</v>
      </c>
      <c r="N2" s="1" t="s">
        <v>6</v>
      </c>
    </row>
    <row r="3" spans="1:20" ht="27" customHeight="1" thickBot="1" x14ac:dyDescent="0.25">
      <c r="A3" s="264" t="s">
        <v>146</v>
      </c>
      <c r="B3" s="265"/>
      <c r="C3" s="266" t="s">
        <v>8</v>
      </c>
      <c r="D3" s="11"/>
      <c r="E3" s="266" t="s">
        <v>9</v>
      </c>
      <c r="F3" s="266" t="s">
        <v>10</v>
      </c>
      <c r="G3" s="266" t="s">
        <v>11</v>
      </c>
      <c r="H3" s="266" t="s">
        <v>12</v>
      </c>
      <c r="J3" s="266" t="s">
        <v>13</v>
      </c>
      <c r="L3" s="266" t="s">
        <v>14</v>
      </c>
      <c r="M3" s="266" t="s">
        <v>15</v>
      </c>
      <c r="N3" s="266" t="s">
        <v>16</v>
      </c>
      <c r="O3" s="267" t="s">
        <v>17</v>
      </c>
      <c r="P3" s="8" t="s">
        <v>18</v>
      </c>
      <c r="Q3" s="9"/>
      <c r="R3" s="266" t="s">
        <v>13</v>
      </c>
      <c r="S3" s="267" t="s">
        <v>19</v>
      </c>
      <c r="T3" s="8" t="s">
        <v>20</v>
      </c>
    </row>
    <row r="4" spans="1:20" ht="7.5" customHeight="1" thickBot="1" x14ac:dyDescent="0.25">
      <c r="C4" s="11"/>
      <c r="D4" s="11"/>
      <c r="E4" s="11"/>
      <c r="F4" s="11"/>
      <c r="G4" s="11"/>
      <c r="H4" s="11"/>
      <c r="I4" s="11"/>
      <c r="J4" s="11"/>
      <c r="K4" s="11"/>
      <c r="L4" s="11"/>
      <c r="M4" s="11"/>
      <c r="N4" s="11"/>
      <c r="O4" s="11"/>
      <c r="P4" s="11"/>
      <c r="Q4" s="11"/>
      <c r="R4" s="11"/>
      <c r="S4" s="11"/>
      <c r="T4" s="11"/>
    </row>
    <row r="5" spans="1:20" ht="13.5" customHeight="1" x14ac:dyDescent="0.2">
      <c r="A5" s="268" t="s">
        <v>21</v>
      </c>
      <c r="B5" s="157"/>
      <c r="C5" s="246"/>
      <c r="E5" s="269"/>
      <c r="F5" s="246"/>
      <c r="G5" s="246"/>
      <c r="H5" s="246"/>
      <c r="J5" s="246"/>
      <c r="L5" s="246"/>
      <c r="M5" s="246"/>
      <c r="N5" s="246"/>
      <c r="O5" s="270"/>
      <c r="P5" s="271"/>
      <c r="R5" s="246"/>
      <c r="S5" s="270"/>
      <c r="T5" s="271"/>
    </row>
    <row r="6" spans="1:20" ht="12.75" customHeight="1" x14ac:dyDescent="0.2">
      <c r="A6" s="124" t="s">
        <v>147</v>
      </c>
      <c r="B6" s="39"/>
      <c r="C6" s="30">
        <v>4935.7821439199997</v>
      </c>
      <c r="D6" s="21"/>
      <c r="E6" s="154">
        <v>1361.0439333100001</v>
      </c>
      <c r="F6" s="30">
        <v>1466.2977786199999</v>
      </c>
      <c r="G6" s="30">
        <v>1690.69237585</v>
      </c>
      <c r="H6" s="30">
        <v>1997.8870733599999</v>
      </c>
      <c r="I6" s="21"/>
      <c r="J6" s="30">
        <v>6515.9211611399996</v>
      </c>
      <c r="K6" s="21"/>
      <c r="L6" s="30">
        <v>2035.7290228100001</v>
      </c>
      <c r="M6" s="30">
        <v>2176.2857336900001</v>
      </c>
      <c r="N6" s="30">
        <v>2166.8383390399999</v>
      </c>
      <c r="O6" s="31">
        <v>2131.2191919500001</v>
      </c>
      <c r="P6" s="60">
        <v>6.6736564026997444E-2</v>
      </c>
      <c r="R6" s="30">
        <v>6515.9211611399996</v>
      </c>
      <c r="S6" s="31">
        <v>8510.0722874900002</v>
      </c>
      <c r="T6" s="60">
        <v>0.30604285672497483</v>
      </c>
    </row>
    <row r="7" spans="1:20" ht="12.75" customHeight="1" x14ac:dyDescent="0.2">
      <c r="A7" s="124" t="s">
        <v>148</v>
      </c>
      <c r="B7" s="39"/>
      <c r="C7" s="30">
        <v>401.62763539000002</v>
      </c>
      <c r="D7" s="21"/>
      <c r="E7" s="154">
        <v>128.1754455</v>
      </c>
      <c r="F7" s="30">
        <v>131.82233375999999</v>
      </c>
      <c r="G7" s="30">
        <v>139.32962942</v>
      </c>
      <c r="H7" s="30">
        <v>183.78388183000001</v>
      </c>
      <c r="I7" s="21"/>
      <c r="J7" s="30">
        <v>583.11129051</v>
      </c>
      <c r="K7" s="21"/>
      <c r="L7" s="30">
        <v>192.34455824</v>
      </c>
      <c r="M7" s="30">
        <v>191.06387588000001</v>
      </c>
      <c r="N7" s="30">
        <v>200.53076974000001</v>
      </c>
      <c r="O7" s="31">
        <v>186.68466365</v>
      </c>
      <c r="P7" s="60">
        <v>1.5783657364921769E-2</v>
      </c>
      <c r="R7" s="30">
        <v>583.11129051</v>
      </c>
      <c r="S7" s="31">
        <v>770.62386750999997</v>
      </c>
      <c r="T7" s="60">
        <v>0.32157253692686688</v>
      </c>
    </row>
    <row r="8" spans="1:20" ht="12.75" customHeight="1" thickBot="1" x14ac:dyDescent="0.25">
      <c r="A8" s="272" t="s">
        <v>149</v>
      </c>
      <c r="B8" s="150"/>
      <c r="C8" s="34">
        <v>0</v>
      </c>
      <c r="D8" s="21"/>
      <c r="E8" s="258">
        <v>0</v>
      </c>
      <c r="F8" s="34">
        <v>0</v>
      </c>
      <c r="G8" s="34">
        <v>0</v>
      </c>
      <c r="H8" s="34">
        <v>0</v>
      </c>
      <c r="I8" s="21"/>
      <c r="J8" s="34">
        <v>0</v>
      </c>
      <c r="K8" s="21"/>
      <c r="L8" s="34">
        <v>0</v>
      </c>
      <c r="M8" s="34">
        <v>0</v>
      </c>
      <c r="N8" s="34">
        <v>0</v>
      </c>
      <c r="O8" s="35">
        <v>0</v>
      </c>
      <c r="P8" s="69" t="s">
        <v>122</v>
      </c>
      <c r="R8" s="34">
        <v>0</v>
      </c>
      <c r="S8" s="35">
        <v>0</v>
      </c>
      <c r="T8" s="69" t="s">
        <v>122</v>
      </c>
    </row>
    <row r="9" spans="1:20" ht="12.75" customHeight="1" thickBot="1" x14ac:dyDescent="0.25">
      <c r="C9" s="21"/>
      <c r="D9" s="21"/>
      <c r="E9" s="21"/>
      <c r="F9" s="21"/>
      <c r="G9" s="21"/>
      <c r="H9" s="21"/>
      <c r="I9" s="21"/>
      <c r="J9" s="21"/>
      <c r="K9" s="21"/>
      <c r="L9" s="21"/>
      <c r="M9" s="21"/>
      <c r="N9" s="21"/>
      <c r="O9" s="21"/>
      <c r="P9" s="70"/>
      <c r="R9" s="21"/>
      <c r="S9" s="21"/>
      <c r="T9" s="70"/>
    </row>
    <row r="10" spans="1:20" ht="13.5" customHeight="1" x14ac:dyDescent="0.2">
      <c r="A10" s="268" t="s">
        <v>39</v>
      </c>
      <c r="B10" s="157"/>
      <c r="C10" s="40"/>
      <c r="D10" s="21"/>
      <c r="E10" s="151"/>
      <c r="F10" s="40"/>
      <c r="G10" s="40"/>
      <c r="H10" s="40"/>
      <c r="I10" s="21"/>
      <c r="J10" s="40"/>
      <c r="K10" s="21"/>
      <c r="L10" s="40"/>
      <c r="M10" s="40"/>
      <c r="N10" s="40"/>
      <c r="O10" s="152"/>
      <c r="P10" s="77"/>
      <c r="R10" s="40"/>
      <c r="S10" s="152"/>
      <c r="T10" s="77"/>
    </row>
    <row r="11" spans="1:20" ht="12.75" customHeight="1" x14ac:dyDescent="0.2">
      <c r="A11" s="124" t="s">
        <v>147</v>
      </c>
      <c r="B11" s="39"/>
      <c r="C11" s="30">
        <v>58.073751229999999</v>
      </c>
      <c r="D11" s="21"/>
      <c r="E11" s="154">
        <v>89.932654940000006</v>
      </c>
      <c r="F11" s="30">
        <v>39.391246250000002</v>
      </c>
      <c r="G11" s="30">
        <v>99.159054949999998</v>
      </c>
      <c r="H11" s="30">
        <v>99.422236519999998</v>
      </c>
      <c r="I11" s="21"/>
      <c r="J11" s="30">
        <v>327.90519266000001</v>
      </c>
      <c r="K11" s="21"/>
      <c r="L11" s="30">
        <v>184.91480042000001</v>
      </c>
      <c r="M11" s="30">
        <v>135.06788526</v>
      </c>
      <c r="N11" s="30">
        <v>125.07742602</v>
      </c>
      <c r="O11" s="31">
        <v>196.54132257000001</v>
      </c>
      <c r="P11" s="60">
        <v>0.97683465439306749</v>
      </c>
      <c r="R11" s="30">
        <v>327.90519266000001</v>
      </c>
      <c r="S11" s="31">
        <v>641.60143427000003</v>
      </c>
      <c r="T11" s="60">
        <v>0.95666750216812502</v>
      </c>
    </row>
    <row r="12" spans="1:20" ht="12.75" customHeight="1" thickBot="1" x14ac:dyDescent="0.25">
      <c r="A12" s="272" t="s">
        <v>148</v>
      </c>
      <c r="B12" s="150"/>
      <c r="C12" s="34">
        <v>51.370840909999998</v>
      </c>
      <c r="D12" s="21"/>
      <c r="E12" s="258">
        <v>28.65384826</v>
      </c>
      <c r="F12" s="34">
        <v>27.519384089999999</v>
      </c>
      <c r="G12" s="34">
        <v>18.354087580000002</v>
      </c>
      <c r="H12" s="34">
        <v>23.138580399999999</v>
      </c>
      <c r="I12" s="21"/>
      <c r="J12" s="34">
        <v>97.665900329999999</v>
      </c>
      <c r="K12" s="21"/>
      <c r="L12" s="34">
        <v>37.09462576</v>
      </c>
      <c r="M12" s="34">
        <v>28.052682900000001</v>
      </c>
      <c r="N12" s="34">
        <v>39.637721149999997</v>
      </c>
      <c r="O12" s="35">
        <v>31.275542210000001</v>
      </c>
      <c r="P12" s="69">
        <v>0.3516621015349759</v>
      </c>
      <c r="R12" s="34">
        <v>97.665900329999999</v>
      </c>
      <c r="S12" s="35">
        <v>136.06057202</v>
      </c>
      <c r="T12" s="69">
        <v>0.39312258997530908</v>
      </c>
    </row>
    <row r="13" spans="1:20" ht="12.75" customHeight="1" thickBot="1" x14ac:dyDescent="0.25">
      <c r="C13" s="21"/>
      <c r="D13" s="21"/>
      <c r="E13" s="21"/>
      <c r="F13" s="21"/>
      <c r="G13" s="21"/>
      <c r="H13" s="21"/>
      <c r="I13" s="21"/>
      <c r="J13" s="21"/>
      <c r="K13" s="21"/>
      <c r="L13" s="21"/>
      <c r="M13" s="21"/>
      <c r="N13" s="21"/>
      <c r="O13" s="21"/>
      <c r="P13" s="70"/>
      <c r="R13" s="21"/>
      <c r="S13" s="21"/>
      <c r="T13" s="70"/>
    </row>
    <row r="14" spans="1:20" ht="13.5" customHeight="1" x14ac:dyDescent="0.2">
      <c r="A14" s="268" t="s">
        <v>96</v>
      </c>
      <c r="B14" s="157"/>
      <c r="C14" s="40"/>
      <c r="D14" s="21"/>
      <c r="E14" s="151"/>
      <c r="F14" s="40"/>
      <c r="G14" s="40"/>
      <c r="H14" s="40"/>
      <c r="I14" s="21"/>
      <c r="J14" s="40"/>
      <c r="K14" s="21"/>
      <c r="L14" s="40"/>
      <c r="M14" s="40"/>
      <c r="N14" s="40"/>
      <c r="O14" s="152"/>
      <c r="P14" s="77"/>
      <c r="R14" s="40"/>
      <c r="S14" s="152"/>
      <c r="T14" s="77"/>
    </row>
    <row r="15" spans="1:20" ht="12.75" customHeight="1" x14ac:dyDescent="0.2">
      <c r="A15" s="124" t="s">
        <v>147</v>
      </c>
      <c r="B15" s="39"/>
      <c r="C15" s="30">
        <v>294.31807916999998</v>
      </c>
      <c r="D15" s="21"/>
      <c r="E15" s="154">
        <v>94.730831719999998</v>
      </c>
      <c r="F15" s="30">
        <v>105.54931353000001</v>
      </c>
      <c r="G15" s="30">
        <v>130.39706317</v>
      </c>
      <c r="H15" s="30">
        <v>154.49986440999999</v>
      </c>
      <c r="I15" s="21"/>
      <c r="J15" s="30">
        <v>485.17707282999999</v>
      </c>
      <c r="K15" s="21"/>
      <c r="L15" s="30">
        <v>146.36989746</v>
      </c>
      <c r="M15" s="30">
        <v>151.60878016000001</v>
      </c>
      <c r="N15" s="30">
        <v>167.78497408999999</v>
      </c>
      <c r="O15" s="31">
        <v>168.08973354</v>
      </c>
      <c r="P15" s="60">
        <v>8.7960395188025856E-2</v>
      </c>
      <c r="R15" s="30">
        <v>485.17707282999999</v>
      </c>
      <c r="S15" s="31">
        <v>633.85338524999997</v>
      </c>
      <c r="T15" s="60">
        <v>0.3064372179682413</v>
      </c>
    </row>
    <row r="16" spans="1:20" ht="12.75" customHeight="1" x14ac:dyDescent="0.2">
      <c r="A16" s="124" t="s">
        <v>148</v>
      </c>
      <c r="B16" s="39"/>
      <c r="C16" s="30">
        <v>131.90960487999999</v>
      </c>
      <c r="D16" s="21"/>
      <c r="E16" s="154">
        <v>32.480923220000001</v>
      </c>
      <c r="F16" s="30">
        <v>22.218429480000001</v>
      </c>
      <c r="G16" s="30">
        <v>27.522444400000001</v>
      </c>
      <c r="H16" s="30">
        <v>19.884871059999998</v>
      </c>
      <c r="I16" s="21"/>
      <c r="J16" s="30">
        <v>102.10666816</v>
      </c>
      <c r="K16" s="21"/>
      <c r="L16" s="30">
        <v>29.870311539999999</v>
      </c>
      <c r="M16" s="30">
        <v>33.665816190000001</v>
      </c>
      <c r="N16" s="30">
        <v>32.497444530000003</v>
      </c>
      <c r="O16" s="31">
        <v>26.239156189999999</v>
      </c>
      <c r="P16" s="60">
        <v>0.31955375072972697</v>
      </c>
      <c r="R16" s="30">
        <v>102.10666816</v>
      </c>
      <c r="S16" s="31">
        <v>122.27272845</v>
      </c>
      <c r="T16" s="60">
        <v>0.19749993466048676</v>
      </c>
    </row>
    <row r="17" spans="1:20" ht="12.75" customHeight="1" thickBot="1" x14ac:dyDescent="0.25">
      <c r="A17" s="272" t="s">
        <v>149</v>
      </c>
      <c r="B17" s="150"/>
      <c r="C17" s="34">
        <v>1.94034716</v>
      </c>
      <c r="D17" s="21"/>
      <c r="E17" s="258">
        <v>0.51990698999999996</v>
      </c>
      <c r="F17" s="34">
        <v>0.63216169</v>
      </c>
      <c r="G17" s="34">
        <v>1.4403580499999999</v>
      </c>
      <c r="H17" s="34">
        <v>1.6545702600000001</v>
      </c>
      <c r="I17" s="21"/>
      <c r="J17" s="34">
        <v>4.2469969900000004</v>
      </c>
      <c r="K17" s="21"/>
      <c r="L17" s="34">
        <v>1.5623124900000001</v>
      </c>
      <c r="M17" s="34">
        <v>-0.18896556</v>
      </c>
      <c r="N17" s="34">
        <v>0.49992103999999998</v>
      </c>
      <c r="O17" s="35">
        <v>3.0559730200000002</v>
      </c>
      <c r="P17" s="69">
        <v>0.84698896981262073</v>
      </c>
      <c r="R17" s="34">
        <v>4.2469969900000004</v>
      </c>
      <c r="S17" s="35">
        <v>4.9292409900000003</v>
      </c>
      <c r="T17" s="69">
        <v>0.16064150777747543</v>
      </c>
    </row>
  </sheetData>
  <mergeCells count="1">
    <mergeCell ref="A1:N1"/>
  </mergeCells>
  <conditionalFormatting sqref="L3:N3 L5:N8 L10:N12 L14:N17">
    <cfRule type="expression" dxfId="27" priority="1">
      <formula>IF(LEN(L$2)=1,TRUE,FALSE)</formula>
    </cfRule>
  </conditionalFormatting>
  <pageMargins left="0.7" right="0.7" top="0.75" bottom="0.75" header="0.3" footer="0.3"/>
  <pageSetup paperSize="8" scale="91"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CC792-52C7-4182-BFF3-28784580EAD5}">
  <sheetPr>
    <pageSetUpPr fitToPage="1"/>
  </sheetPr>
  <dimension ref="A1:V79"/>
  <sheetViews>
    <sheetView workbookViewId="0">
      <pane xSplit="2" ySplit="4" topLeftCell="C36" activePane="bottomRight" state="frozen"/>
      <selection pane="topRight" activeCell="C1" sqref="C1"/>
      <selection pane="bottomLeft" activeCell="A5" sqref="A5"/>
      <selection pane="bottomRight" activeCell="D1" sqref="D1:D1048576"/>
    </sheetView>
  </sheetViews>
  <sheetFormatPr defaultColWidth="9.140625" defaultRowHeight="12.75" x14ac:dyDescent="0.2"/>
  <cols>
    <col min="1" max="1" width="4" style="1" customWidth="1"/>
    <col min="2" max="2" width="76.5703125" style="1" customWidth="1"/>
    <col min="3" max="3" width="2.85546875" style="1" customWidth="1"/>
    <col min="4" max="4" width="11.42578125" style="1" customWidth="1"/>
    <col min="5" max="5" width="2.85546875" style="1" customWidth="1"/>
    <col min="6" max="9" width="11.42578125" style="1" customWidth="1"/>
    <col min="10" max="10" width="2.85546875" style="1" customWidth="1"/>
    <col min="11" max="11" width="11.42578125" style="1" customWidth="1"/>
    <col min="12" max="12" width="2.85546875" style="1" customWidth="1"/>
    <col min="13" max="16" width="11.42578125" style="1" customWidth="1"/>
    <col min="17" max="17" width="14.28515625" style="1" customWidth="1"/>
    <col min="18" max="18" width="2.85546875" style="1" customWidth="1"/>
    <col min="19" max="20" width="11.42578125" style="1" customWidth="1"/>
    <col min="21" max="21" width="14.28515625" style="1" customWidth="1"/>
    <col min="22" max="22" width="4" style="1" customWidth="1"/>
    <col min="23" max="16384" width="9.140625" style="1"/>
  </cols>
  <sheetData>
    <row r="1" spans="1:22" ht="15.75" x14ac:dyDescent="0.25">
      <c r="A1" s="555" t="s">
        <v>68</v>
      </c>
      <c r="B1" s="555"/>
      <c r="C1" s="138"/>
      <c r="M1" s="1" t="s">
        <v>6</v>
      </c>
      <c r="N1" s="1" t="s">
        <v>6</v>
      </c>
      <c r="O1" s="1" t="s">
        <v>6</v>
      </c>
      <c r="P1" s="1" t="s">
        <v>6</v>
      </c>
      <c r="Q1" s="1" t="s">
        <v>6</v>
      </c>
      <c r="R1" s="1" t="s">
        <v>6</v>
      </c>
      <c r="S1" s="1" t="s">
        <v>6</v>
      </c>
    </row>
    <row r="2" spans="1:22" x14ac:dyDescent="0.2">
      <c r="A2" s="556" t="s">
        <v>7</v>
      </c>
      <c r="B2" s="556"/>
      <c r="C2" s="73"/>
      <c r="M2" s="1" t="s">
        <v>6</v>
      </c>
      <c r="N2" s="1" t="s">
        <v>6</v>
      </c>
      <c r="O2" s="1" t="s">
        <v>6</v>
      </c>
    </row>
    <row r="3" spans="1:22" ht="27" customHeight="1" thickBot="1" x14ac:dyDescent="0.25">
      <c r="A3" s="560" t="s">
        <v>150</v>
      </c>
      <c r="B3" s="560"/>
      <c r="C3" s="257"/>
      <c r="D3" s="8" t="s">
        <v>8</v>
      </c>
      <c r="E3" s="9"/>
      <c r="F3" s="8" t="s">
        <v>9</v>
      </c>
      <c r="G3" s="8" t="s">
        <v>10</v>
      </c>
      <c r="H3" s="8" t="s">
        <v>11</v>
      </c>
      <c r="I3" s="8" t="s">
        <v>12</v>
      </c>
      <c r="J3" s="7"/>
      <c r="K3" s="8" t="s">
        <v>13</v>
      </c>
      <c r="L3" s="7"/>
      <c r="M3" s="8" t="s">
        <v>14</v>
      </c>
      <c r="N3" s="8" t="s">
        <v>15</v>
      </c>
      <c r="O3" s="8" t="s">
        <v>16</v>
      </c>
      <c r="P3" s="10" t="s">
        <v>17</v>
      </c>
      <c r="Q3" s="8" t="s">
        <v>18</v>
      </c>
      <c r="S3" s="8" t="s">
        <v>13</v>
      </c>
      <c r="T3" s="10" t="s">
        <v>19</v>
      </c>
      <c r="U3" s="8" t="s">
        <v>20</v>
      </c>
    </row>
    <row r="4" spans="1:22" ht="7.5" customHeight="1" thickBot="1" x14ac:dyDescent="0.25">
      <c r="B4" s="140"/>
      <c r="C4" s="140"/>
      <c r="D4" s="80"/>
      <c r="E4" s="80"/>
      <c r="F4" s="80"/>
      <c r="G4" s="80"/>
      <c r="H4" s="80"/>
      <c r="I4" s="80"/>
      <c r="J4" s="80"/>
      <c r="K4" s="80"/>
      <c r="L4" s="80"/>
      <c r="M4" s="80"/>
      <c r="N4" s="80"/>
      <c r="O4" s="80"/>
      <c r="P4" s="80"/>
      <c r="Q4" s="11"/>
      <c r="R4" s="11"/>
      <c r="S4" s="80"/>
      <c r="T4" s="80"/>
      <c r="U4" s="11"/>
      <c r="V4" s="11"/>
    </row>
    <row r="5" spans="1:22" s="14" customFormat="1" ht="13.5" customHeight="1" thickBot="1" x14ac:dyDescent="0.25">
      <c r="A5" s="141" t="s">
        <v>69</v>
      </c>
      <c r="B5" s="142" t="s">
        <v>21</v>
      </c>
      <c r="C5" s="143"/>
      <c r="D5" s="145">
        <v>3436.7668600500001</v>
      </c>
      <c r="E5" s="15"/>
      <c r="F5" s="145">
        <v>953.6831191</v>
      </c>
      <c r="G5" s="145">
        <v>1036.0819773999999</v>
      </c>
      <c r="H5" s="145">
        <v>1199.70782912</v>
      </c>
      <c r="I5" s="145">
        <v>1163.4796518799999</v>
      </c>
      <c r="J5" s="52"/>
      <c r="K5" s="145">
        <v>4352.9525775000002</v>
      </c>
      <c r="L5" s="52"/>
      <c r="M5" s="145">
        <v>1105.2386651100001</v>
      </c>
      <c r="N5" s="145">
        <v>1184.0539884699999</v>
      </c>
      <c r="O5" s="145">
        <v>1257.1292338000001</v>
      </c>
      <c r="P5" s="146">
        <v>1265.31817219</v>
      </c>
      <c r="Q5" s="147">
        <v>8.7529266322316113E-2</v>
      </c>
      <c r="R5" s="11"/>
      <c r="S5" s="145">
        <v>4352.9525775000002</v>
      </c>
      <c r="T5" s="146">
        <v>4811.7400595700001</v>
      </c>
      <c r="U5" s="147">
        <v>0.1053968482085996</v>
      </c>
      <c r="V5" s="11"/>
    </row>
    <row r="6" spans="1:22" ht="7.5" customHeight="1" thickBot="1" x14ac:dyDescent="0.25">
      <c r="B6" s="143"/>
      <c r="C6" s="143"/>
      <c r="D6" s="21"/>
      <c r="E6" s="21"/>
      <c r="F6" s="21"/>
      <c r="G6" s="21"/>
      <c r="H6" s="21"/>
      <c r="I6" s="21"/>
      <c r="J6" s="21"/>
      <c r="K6" s="21"/>
      <c r="L6" s="21"/>
      <c r="M6" s="21"/>
      <c r="N6" s="21"/>
      <c r="O6" s="21"/>
      <c r="P6" s="21"/>
      <c r="Q6" s="70"/>
      <c r="S6" s="21"/>
      <c r="T6" s="21"/>
      <c r="U6" s="70"/>
    </row>
    <row r="7" spans="1:22" x14ac:dyDescent="0.2">
      <c r="A7" s="148"/>
      <c r="B7" s="149" t="s">
        <v>70</v>
      </c>
      <c r="C7" s="150"/>
      <c r="D7" s="40">
        <v>-2289.6544228900002</v>
      </c>
      <c r="E7" s="21"/>
      <c r="F7" s="40">
        <v>-651.82464739</v>
      </c>
      <c r="G7" s="40">
        <v>-721.69312446000004</v>
      </c>
      <c r="H7" s="40">
        <v>-786.45833936999998</v>
      </c>
      <c r="I7" s="40">
        <v>-720.44573792000006</v>
      </c>
      <c r="J7" s="21"/>
      <c r="K7" s="40">
        <v>-2880.4218491400002</v>
      </c>
      <c r="L7" s="21"/>
      <c r="M7" s="40">
        <v>-656.67346985999995</v>
      </c>
      <c r="N7" s="40">
        <v>-752.72876601999997</v>
      </c>
      <c r="O7" s="40">
        <v>-808.03679052999996</v>
      </c>
      <c r="P7" s="152">
        <v>-695.51083997000001</v>
      </c>
      <c r="Q7" s="77">
        <v>3.4610376101314205E-2</v>
      </c>
      <c r="S7" s="40">
        <v>-2880.4218491400002</v>
      </c>
      <c r="T7" s="152">
        <v>-2912.94986638</v>
      </c>
      <c r="U7" s="77">
        <v>-1.1292796313745374E-2</v>
      </c>
    </row>
    <row r="8" spans="1:22" x14ac:dyDescent="0.2">
      <c r="B8" s="153" t="s">
        <v>71</v>
      </c>
      <c r="C8" s="150"/>
      <c r="D8" s="30">
        <v>-107.95764361000001</v>
      </c>
      <c r="E8" s="21"/>
      <c r="F8" s="30">
        <v>-27.151703090000002</v>
      </c>
      <c r="G8" s="30">
        <v>-26.8589357</v>
      </c>
      <c r="H8" s="30">
        <v>-67.149440799999994</v>
      </c>
      <c r="I8" s="30">
        <v>0.34755473999999997</v>
      </c>
      <c r="J8" s="21"/>
      <c r="K8" s="30">
        <v>-120.81252485</v>
      </c>
      <c r="L8" s="21"/>
      <c r="M8" s="30">
        <v>-30.84732618</v>
      </c>
      <c r="N8" s="30">
        <v>-30.88780577</v>
      </c>
      <c r="O8" s="30">
        <v>-32.169403160000002</v>
      </c>
      <c r="P8" s="31">
        <v>-37.783449300000001</v>
      </c>
      <c r="Q8" s="60" t="s">
        <v>140</v>
      </c>
      <c r="S8" s="30">
        <v>-120.81252485</v>
      </c>
      <c r="T8" s="31">
        <v>-131.68798441000001</v>
      </c>
      <c r="U8" s="60">
        <v>-9.0019305312118145E-2</v>
      </c>
    </row>
    <row r="9" spans="1:22" x14ac:dyDescent="0.2">
      <c r="B9" s="153" t="s">
        <v>72</v>
      </c>
      <c r="C9" s="150"/>
      <c r="D9" s="30">
        <v>-49.249281789999998</v>
      </c>
      <c r="E9" s="21"/>
      <c r="F9" s="30">
        <v>-12.993257509999999</v>
      </c>
      <c r="G9" s="30">
        <v>-19.198158530000001</v>
      </c>
      <c r="H9" s="30">
        <v>-27.56485743</v>
      </c>
      <c r="I9" s="30">
        <v>-13.705165109999999</v>
      </c>
      <c r="J9" s="21"/>
      <c r="K9" s="30">
        <v>-73.461438580000006</v>
      </c>
      <c r="L9" s="21"/>
      <c r="M9" s="30">
        <v>-17.18108294</v>
      </c>
      <c r="N9" s="30">
        <v>-18.947505329999998</v>
      </c>
      <c r="O9" s="30">
        <v>-15.22376689</v>
      </c>
      <c r="P9" s="31">
        <v>-22.596439960000001</v>
      </c>
      <c r="Q9" s="60">
        <v>-0.64875357419170865</v>
      </c>
      <c r="S9" s="30">
        <v>-73.461438580000006</v>
      </c>
      <c r="T9" s="31">
        <v>-73.94879512</v>
      </c>
      <c r="U9" s="60">
        <v>-6.634181815936788E-3</v>
      </c>
    </row>
    <row r="10" spans="1:22" x14ac:dyDescent="0.2">
      <c r="B10" s="153" t="s">
        <v>73</v>
      </c>
      <c r="C10" s="150"/>
      <c r="D10" s="30">
        <v>-20.805970670000001</v>
      </c>
      <c r="E10" s="21"/>
      <c r="F10" s="30">
        <v>-5.2300766999999997</v>
      </c>
      <c r="G10" s="30">
        <v>-9.6700873400000003</v>
      </c>
      <c r="H10" s="30">
        <v>-3.07125483</v>
      </c>
      <c r="I10" s="30">
        <v>-10.80388948</v>
      </c>
      <c r="J10" s="21"/>
      <c r="K10" s="30">
        <v>-28.77530835</v>
      </c>
      <c r="L10" s="21"/>
      <c r="M10" s="30">
        <v>-4.7113004199999997</v>
      </c>
      <c r="N10" s="30">
        <v>-8.3697776499999996</v>
      </c>
      <c r="O10" s="30">
        <v>-15.03368422</v>
      </c>
      <c r="P10" s="31">
        <v>-1.6135378499999999</v>
      </c>
      <c r="Q10" s="60">
        <v>0.85065213292055997</v>
      </c>
      <c r="S10" s="30">
        <v>-28.77530835</v>
      </c>
      <c r="T10" s="31">
        <v>-29.728300140000002</v>
      </c>
      <c r="U10" s="60">
        <v>-3.3118386722691788E-2</v>
      </c>
    </row>
    <row r="11" spans="1:22" x14ac:dyDescent="0.2">
      <c r="B11" s="153" t="s">
        <v>74</v>
      </c>
      <c r="C11" s="150"/>
      <c r="D11" s="30">
        <v>-739.16674584999998</v>
      </c>
      <c r="E11" s="21"/>
      <c r="F11" s="30">
        <v>-231.49156556</v>
      </c>
      <c r="G11" s="30">
        <v>-243.41992575</v>
      </c>
      <c r="H11" s="30">
        <v>-262.06309322999999</v>
      </c>
      <c r="I11" s="30">
        <v>-318.12570346000001</v>
      </c>
      <c r="J11" s="21"/>
      <c r="K11" s="30">
        <v>-1055.1002880000001</v>
      </c>
      <c r="L11" s="21"/>
      <c r="M11" s="30">
        <v>-255.62816534999999</v>
      </c>
      <c r="N11" s="30">
        <v>-264.88244845000003</v>
      </c>
      <c r="O11" s="30">
        <v>-282.29254280999999</v>
      </c>
      <c r="P11" s="31">
        <v>-287.96537676999998</v>
      </c>
      <c r="Q11" s="60">
        <v>9.4806318263410252E-2</v>
      </c>
      <c r="S11" s="30">
        <v>-1055.1002880000001</v>
      </c>
      <c r="T11" s="31">
        <v>-1090.76853338</v>
      </c>
      <c r="U11" s="60">
        <v>-3.3805549847409307E-2</v>
      </c>
    </row>
    <row r="12" spans="1:22" x14ac:dyDescent="0.2">
      <c r="B12" s="153" t="s">
        <v>75</v>
      </c>
      <c r="C12" s="150"/>
      <c r="D12" s="30">
        <v>-92.074563179999998</v>
      </c>
      <c r="E12" s="21"/>
      <c r="F12" s="30">
        <v>31.449016759999999</v>
      </c>
      <c r="G12" s="30">
        <v>25.614008609999999</v>
      </c>
      <c r="H12" s="30">
        <v>1.17396879</v>
      </c>
      <c r="I12" s="30">
        <v>-25.881680129999999</v>
      </c>
      <c r="J12" s="21"/>
      <c r="K12" s="30">
        <v>32.355314030000002</v>
      </c>
      <c r="L12" s="21"/>
      <c r="M12" s="30">
        <v>-1.40865806</v>
      </c>
      <c r="N12" s="30">
        <v>-5.8581546800000002</v>
      </c>
      <c r="O12" s="30">
        <v>17.815704589999999</v>
      </c>
      <c r="P12" s="31">
        <v>-17.871761500000002</v>
      </c>
      <c r="Q12" s="60">
        <v>0.30948217386843957</v>
      </c>
      <c r="S12" s="30">
        <v>32.355314030000002</v>
      </c>
      <c r="T12" s="31">
        <v>-7.3228696500000003</v>
      </c>
      <c r="U12" s="60">
        <v>-1.2263266443098095</v>
      </c>
    </row>
    <row r="13" spans="1:22" s="14" customFormat="1" ht="13.5" customHeight="1" thickBot="1" x14ac:dyDescent="0.25">
      <c r="A13" s="155" t="s">
        <v>76</v>
      </c>
      <c r="B13" s="156" t="s">
        <v>77</v>
      </c>
      <c r="C13" s="157"/>
      <c r="D13" s="159">
        <v>-3298.9086279899998</v>
      </c>
      <c r="E13" s="15"/>
      <c r="F13" s="159">
        <v>-897.24223348999999</v>
      </c>
      <c r="G13" s="159">
        <v>-995.22622317000003</v>
      </c>
      <c r="H13" s="159">
        <v>-1145.1330168699999</v>
      </c>
      <c r="I13" s="159">
        <v>-1088.61462136</v>
      </c>
      <c r="J13" s="15"/>
      <c r="K13" s="159">
        <v>-4126.21609489</v>
      </c>
      <c r="L13" s="15"/>
      <c r="M13" s="159">
        <v>-966.45000281</v>
      </c>
      <c r="N13" s="159">
        <v>-1081.6744579000001</v>
      </c>
      <c r="O13" s="159">
        <v>-1134.9404830200001</v>
      </c>
      <c r="P13" s="160">
        <v>-1063.3414053500001</v>
      </c>
      <c r="Q13" s="82">
        <v>2.3215943929198984E-2</v>
      </c>
      <c r="S13" s="159">
        <v>-4126.21609489</v>
      </c>
      <c r="T13" s="160">
        <v>-4246.4063490799999</v>
      </c>
      <c r="U13" s="82">
        <v>-2.9128443936527283E-2</v>
      </c>
    </row>
    <row r="14" spans="1:22" ht="7.5" customHeight="1" thickBot="1" x14ac:dyDescent="0.25">
      <c r="B14" s="161"/>
      <c r="C14" s="157"/>
      <c r="D14" s="21"/>
      <c r="E14" s="21"/>
      <c r="F14" s="21"/>
      <c r="G14" s="21"/>
      <c r="H14" s="21"/>
      <c r="I14" s="21"/>
      <c r="J14" s="21"/>
      <c r="K14" s="21"/>
      <c r="L14" s="21"/>
      <c r="M14" s="21"/>
      <c r="N14" s="21"/>
      <c r="O14" s="21"/>
      <c r="P14" s="21"/>
      <c r="Q14" s="70"/>
      <c r="S14" s="21"/>
      <c r="T14" s="21"/>
      <c r="U14" s="70"/>
    </row>
    <row r="15" spans="1:22" s="130" customFormat="1" x14ac:dyDescent="0.2">
      <c r="A15" s="162"/>
      <c r="B15" s="163" t="s">
        <v>78</v>
      </c>
      <c r="C15" s="150"/>
      <c r="D15" s="165">
        <v>-350.65573174999997</v>
      </c>
      <c r="E15" s="21"/>
      <c r="F15" s="165">
        <v>-102.62651446</v>
      </c>
      <c r="G15" s="165">
        <v>-149.84326153999999</v>
      </c>
      <c r="H15" s="165">
        <v>-87.470544700000005</v>
      </c>
      <c r="I15" s="165">
        <v>-87.779024269999994</v>
      </c>
      <c r="J15" s="21"/>
      <c r="K15" s="165">
        <v>-427.71934497000001</v>
      </c>
      <c r="L15" s="21"/>
      <c r="M15" s="165">
        <v>-100.25165086</v>
      </c>
      <c r="N15" s="165">
        <v>-92.653836620000007</v>
      </c>
      <c r="O15" s="165">
        <v>-119.84950418</v>
      </c>
      <c r="P15" s="166">
        <v>-116.31049643999999</v>
      </c>
      <c r="Q15" s="167">
        <v>-0.32503747230363239</v>
      </c>
      <c r="R15" s="1"/>
      <c r="S15" s="165">
        <v>-427.71934497000001</v>
      </c>
      <c r="T15" s="166">
        <v>-429.06548809999998</v>
      </c>
      <c r="U15" s="167">
        <v>-3.1472579995052382E-3</v>
      </c>
      <c r="V15" s="1"/>
    </row>
    <row r="16" spans="1:22" s="130" customFormat="1" x14ac:dyDescent="0.2">
      <c r="A16" s="168"/>
      <c r="B16" s="169" t="s">
        <v>79</v>
      </c>
      <c r="C16" s="150"/>
      <c r="D16" s="30">
        <v>315.98072184</v>
      </c>
      <c r="E16" s="21"/>
      <c r="F16" s="30">
        <v>126.34930362</v>
      </c>
      <c r="G16" s="30">
        <v>133.57282558</v>
      </c>
      <c r="H16" s="30">
        <v>115.40357982</v>
      </c>
      <c r="I16" s="30">
        <v>88.270637719999996</v>
      </c>
      <c r="J16" s="21"/>
      <c r="K16" s="30">
        <v>463.59634674</v>
      </c>
      <c r="L16" s="21"/>
      <c r="M16" s="30">
        <v>55.499306799999999</v>
      </c>
      <c r="N16" s="30">
        <v>75.388672720000002</v>
      </c>
      <c r="O16" s="30">
        <v>80.259956709999997</v>
      </c>
      <c r="P16" s="31">
        <v>91.741458859999995</v>
      </c>
      <c r="Q16" s="60">
        <v>3.9320222779058882E-2</v>
      </c>
      <c r="R16" s="1"/>
      <c r="S16" s="30">
        <v>463.59634674</v>
      </c>
      <c r="T16" s="31">
        <v>302.88939508999999</v>
      </c>
      <c r="U16" s="60">
        <v>-0.34665275682193786</v>
      </c>
      <c r="V16" s="1"/>
    </row>
    <row r="17" spans="1:21" s="14" customFormat="1" ht="13.5" customHeight="1" thickBot="1" x14ac:dyDescent="0.25">
      <c r="A17" s="155" t="s">
        <v>80</v>
      </c>
      <c r="B17" s="170" t="s">
        <v>81</v>
      </c>
      <c r="D17" s="172">
        <v>-34.67500991</v>
      </c>
      <c r="E17" s="15"/>
      <c r="F17" s="172">
        <v>23.722789160000001</v>
      </c>
      <c r="G17" s="172">
        <v>-16.27043596</v>
      </c>
      <c r="H17" s="172">
        <v>27.93303512</v>
      </c>
      <c r="I17" s="172">
        <v>0.49161345000000001</v>
      </c>
      <c r="J17" s="15"/>
      <c r="K17" s="172">
        <v>35.87700177</v>
      </c>
      <c r="L17" s="15"/>
      <c r="M17" s="172">
        <v>-44.752344059999999</v>
      </c>
      <c r="N17" s="172">
        <v>-17.265163900000001</v>
      </c>
      <c r="O17" s="172">
        <v>-39.589547469999999</v>
      </c>
      <c r="P17" s="173">
        <v>-24.56903758</v>
      </c>
      <c r="Q17" s="174" t="s">
        <v>140</v>
      </c>
      <c r="S17" s="172">
        <v>35.87700177</v>
      </c>
      <c r="T17" s="173">
        <v>-126.17609301</v>
      </c>
      <c r="U17" s="174">
        <v>-4.5169073998682698</v>
      </c>
    </row>
    <row r="18" spans="1:21" ht="7.5" customHeight="1" thickBot="1" x14ac:dyDescent="0.25">
      <c r="B18" s="14"/>
      <c r="C18" s="14"/>
      <c r="D18" s="21"/>
      <c r="E18" s="21"/>
      <c r="F18" s="21"/>
      <c r="G18" s="21"/>
      <c r="H18" s="21"/>
      <c r="I18" s="21"/>
      <c r="J18" s="21"/>
      <c r="K18" s="21"/>
      <c r="L18" s="21"/>
      <c r="M18" s="21"/>
      <c r="N18" s="21"/>
      <c r="O18" s="21"/>
      <c r="P18" s="21"/>
      <c r="Q18" s="70"/>
      <c r="S18" s="21"/>
      <c r="T18" s="21"/>
      <c r="U18" s="70"/>
    </row>
    <row r="19" spans="1:21" s="14" customFormat="1" ht="13.5" customHeight="1" thickBot="1" x14ac:dyDescent="0.25">
      <c r="A19" s="175"/>
      <c r="B19" s="176" t="s">
        <v>39</v>
      </c>
      <c r="C19" s="177"/>
      <c r="D19" s="145">
        <v>103.18322215000001</v>
      </c>
      <c r="E19" s="15"/>
      <c r="F19" s="145">
        <v>80.16367477</v>
      </c>
      <c r="G19" s="145">
        <v>24.585318269999998</v>
      </c>
      <c r="H19" s="145">
        <v>82.507847369999993</v>
      </c>
      <c r="I19" s="145">
        <v>75.356643969999993</v>
      </c>
      <c r="J19" s="15"/>
      <c r="K19" s="145">
        <v>262.61348437999999</v>
      </c>
      <c r="L19" s="15"/>
      <c r="M19" s="145">
        <v>94.03631824</v>
      </c>
      <c r="N19" s="145">
        <v>85.114366669999995</v>
      </c>
      <c r="O19" s="145">
        <v>82.599203309999993</v>
      </c>
      <c r="P19" s="146">
        <v>177.40772926</v>
      </c>
      <c r="Q19" s="147">
        <v>1.3542413769199602</v>
      </c>
      <c r="S19" s="145">
        <v>262.61348437999999</v>
      </c>
      <c r="T19" s="146">
        <v>439.15761748</v>
      </c>
      <c r="U19" s="147">
        <v>0.67225844673132551</v>
      </c>
    </row>
    <row r="20" spans="1:21" ht="7.5" customHeight="1" thickBot="1" x14ac:dyDescent="0.25">
      <c r="B20" s="178"/>
      <c r="C20" s="177"/>
      <c r="D20" s="21"/>
      <c r="E20" s="21"/>
      <c r="F20" s="21"/>
      <c r="G20" s="21"/>
      <c r="H20" s="21"/>
      <c r="I20" s="21"/>
      <c r="J20" s="21"/>
      <c r="K20" s="21"/>
      <c r="L20" s="21"/>
      <c r="M20" s="21"/>
      <c r="N20" s="21"/>
      <c r="O20" s="21"/>
      <c r="P20" s="21"/>
      <c r="Q20" s="70"/>
      <c r="S20" s="21"/>
      <c r="T20" s="21"/>
      <c r="U20" s="70"/>
    </row>
    <row r="21" spans="1:21" x14ac:dyDescent="0.2">
      <c r="A21" s="179"/>
      <c r="B21" s="180" t="s">
        <v>82</v>
      </c>
      <c r="C21" s="181"/>
      <c r="D21" s="40">
        <v>531.48553384000002</v>
      </c>
      <c r="E21" s="21"/>
      <c r="F21" s="40">
        <v>153.17622037999999</v>
      </c>
      <c r="G21" s="40">
        <v>141.11514528999999</v>
      </c>
      <c r="H21" s="40">
        <v>149.83962327</v>
      </c>
      <c r="I21" s="40">
        <v>238.11707487999999</v>
      </c>
      <c r="J21" s="21"/>
      <c r="K21" s="40">
        <v>682.24806381999997</v>
      </c>
      <c r="L21" s="21"/>
      <c r="M21" s="40">
        <v>194.35411991000001</v>
      </c>
      <c r="N21" s="40">
        <v>184.09025922999999</v>
      </c>
      <c r="O21" s="40">
        <v>201.48063945999999</v>
      </c>
      <c r="P21" s="152">
        <v>229.59181574999999</v>
      </c>
      <c r="Q21" s="77">
        <v>-3.5802804709810634E-2</v>
      </c>
      <c r="S21" s="40">
        <v>682.24806381999997</v>
      </c>
      <c r="T21" s="152">
        <v>809.51683434999995</v>
      </c>
      <c r="U21" s="77">
        <v>0.18654324911880993</v>
      </c>
    </row>
    <row r="22" spans="1:21" x14ac:dyDescent="0.2">
      <c r="A22" s="182"/>
      <c r="B22" s="183" t="s">
        <v>83</v>
      </c>
      <c r="C22" s="181"/>
      <c r="D22" s="30">
        <v>5.4000200000000002E-3</v>
      </c>
      <c r="E22" s="21"/>
      <c r="F22" s="30">
        <v>0</v>
      </c>
      <c r="G22" s="30">
        <v>0</v>
      </c>
      <c r="H22" s="30">
        <v>0</v>
      </c>
      <c r="I22" s="30">
        <v>1.9036000000000001E-2</v>
      </c>
      <c r="J22" s="21"/>
      <c r="K22" s="30">
        <v>1.9036000000000001E-2</v>
      </c>
      <c r="L22" s="21"/>
      <c r="M22" s="30">
        <v>0</v>
      </c>
      <c r="N22" s="30">
        <v>0</v>
      </c>
      <c r="O22" s="30">
        <v>0</v>
      </c>
      <c r="P22" s="31">
        <v>0</v>
      </c>
      <c r="Q22" s="60">
        <v>-1</v>
      </c>
      <c r="S22" s="30">
        <v>1.9036000000000001E-2</v>
      </c>
      <c r="T22" s="31">
        <v>0</v>
      </c>
      <c r="U22" s="60">
        <v>-1</v>
      </c>
    </row>
    <row r="23" spans="1:21" x14ac:dyDescent="0.2">
      <c r="A23" s="182"/>
      <c r="B23" s="184" t="s">
        <v>84</v>
      </c>
      <c r="C23" s="73"/>
      <c r="D23" s="30">
        <v>28.354572699999999</v>
      </c>
      <c r="E23" s="21"/>
      <c r="F23" s="30">
        <v>2.3108327700000002</v>
      </c>
      <c r="G23" s="30">
        <v>0.77491127999999998</v>
      </c>
      <c r="H23" s="30">
        <v>2.47185985</v>
      </c>
      <c r="I23" s="30">
        <v>1.26980509</v>
      </c>
      <c r="J23" s="21"/>
      <c r="K23" s="30">
        <v>6.8274089900000003</v>
      </c>
      <c r="L23" s="21"/>
      <c r="M23" s="30">
        <v>4.0053799899999998</v>
      </c>
      <c r="N23" s="30">
        <v>2.0082372999999998</v>
      </c>
      <c r="O23" s="30">
        <v>1.21514251</v>
      </c>
      <c r="P23" s="31">
        <v>1.5332843300000001</v>
      </c>
      <c r="Q23" s="60">
        <v>0.20749581339290435</v>
      </c>
      <c r="S23" s="30">
        <v>6.8274089900000003</v>
      </c>
      <c r="T23" s="31">
        <v>8.7620441299999996</v>
      </c>
      <c r="U23" s="60">
        <v>0.28336300679124821</v>
      </c>
    </row>
    <row r="24" spans="1:21" x14ac:dyDescent="0.2">
      <c r="A24" s="182"/>
      <c r="B24" s="184" t="s">
        <v>85</v>
      </c>
      <c r="C24" s="73"/>
      <c r="D24" s="30">
        <v>40.793555300000001</v>
      </c>
      <c r="E24" s="21"/>
      <c r="F24" s="30">
        <v>11.17480632</v>
      </c>
      <c r="G24" s="30">
        <v>4.6855414900000003</v>
      </c>
      <c r="H24" s="30">
        <v>9.6448843899999996</v>
      </c>
      <c r="I24" s="30">
        <v>10.76340478</v>
      </c>
      <c r="J24" s="21"/>
      <c r="K24" s="30">
        <v>36.268636979999997</v>
      </c>
      <c r="L24" s="21"/>
      <c r="M24" s="30">
        <v>13.576943440000001</v>
      </c>
      <c r="N24" s="30">
        <v>4.7850568400000002</v>
      </c>
      <c r="O24" s="30">
        <v>7.3277985000000001</v>
      </c>
      <c r="P24" s="31">
        <v>3.99229776</v>
      </c>
      <c r="Q24" s="60">
        <v>-0.62908597775507991</v>
      </c>
      <c r="S24" s="30">
        <v>36.268636979999997</v>
      </c>
      <c r="T24" s="31">
        <v>29.68209654</v>
      </c>
      <c r="U24" s="60">
        <v>-0.18160430025622643</v>
      </c>
    </row>
    <row r="25" spans="1:21" s="14" customFormat="1" ht="13.5" customHeight="1" thickBot="1" x14ac:dyDescent="0.25">
      <c r="A25" s="185" t="s">
        <v>86</v>
      </c>
      <c r="B25" s="186" t="s">
        <v>87</v>
      </c>
      <c r="C25" s="177"/>
      <c r="D25" s="159">
        <v>600.63906185999997</v>
      </c>
      <c r="E25" s="15"/>
      <c r="F25" s="159">
        <v>166.66185947</v>
      </c>
      <c r="G25" s="159">
        <v>146.57559806</v>
      </c>
      <c r="H25" s="159">
        <v>161.95636751000001</v>
      </c>
      <c r="I25" s="159">
        <v>250.16932075</v>
      </c>
      <c r="J25" s="15"/>
      <c r="K25" s="159">
        <v>725.36314578999998</v>
      </c>
      <c r="L25" s="15"/>
      <c r="M25" s="159">
        <v>211.93644334000001</v>
      </c>
      <c r="N25" s="159">
        <v>190.88355336999999</v>
      </c>
      <c r="O25" s="159">
        <v>210.02358047000001</v>
      </c>
      <c r="P25" s="160">
        <v>235.11739784</v>
      </c>
      <c r="Q25" s="82">
        <v>-6.0166941593296878E-2</v>
      </c>
      <c r="S25" s="159">
        <v>725.36314578999998</v>
      </c>
      <c r="T25" s="160">
        <v>847.96097501999998</v>
      </c>
      <c r="U25" s="82">
        <v>0.16901579566256777</v>
      </c>
    </row>
    <row r="26" spans="1:21" ht="7.5" customHeight="1" thickBot="1" x14ac:dyDescent="0.25">
      <c r="A26" s="182"/>
      <c r="B26" s="177"/>
      <c r="C26" s="177"/>
      <c r="D26" s="21"/>
      <c r="E26" s="21"/>
      <c r="F26" s="21"/>
      <c r="G26" s="21"/>
      <c r="H26" s="21"/>
      <c r="I26" s="21"/>
      <c r="J26" s="21"/>
      <c r="K26" s="21"/>
      <c r="L26" s="21"/>
      <c r="M26" s="21"/>
      <c r="N26" s="21"/>
      <c r="O26" s="21"/>
      <c r="P26" s="21"/>
      <c r="Q26" s="70"/>
      <c r="S26" s="21"/>
      <c r="T26" s="21"/>
      <c r="U26" s="70"/>
    </row>
    <row r="27" spans="1:21" x14ac:dyDescent="0.2">
      <c r="A27" s="179"/>
      <c r="B27" s="180" t="s">
        <v>88</v>
      </c>
      <c r="C27" s="181"/>
      <c r="D27" s="40">
        <v>-60.888363040000002</v>
      </c>
      <c r="E27" s="21"/>
      <c r="F27" s="40">
        <v>-6.2946773599999997</v>
      </c>
      <c r="G27" s="40">
        <v>-15.03577232</v>
      </c>
      <c r="H27" s="40">
        <v>-2.5193117799999998</v>
      </c>
      <c r="I27" s="40">
        <v>-14.8390813</v>
      </c>
      <c r="J27" s="21"/>
      <c r="K27" s="40">
        <v>-38.68884276</v>
      </c>
      <c r="L27" s="21"/>
      <c r="M27" s="40">
        <v>-4.2306236999999998</v>
      </c>
      <c r="N27" s="40">
        <v>-9.2455667500000001</v>
      </c>
      <c r="O27" s="40">
        <v>-1.5039282599999999</v>
      </c>
      <c r="P27" s="152">
        <v>-7.0900987500000001</v>
      </c>
      <c r="Q27" s="77">
        <v>0.52220096334400434</v>
      </c>
      <c r="S27" s="40">
        <v>-38.68884276</v>
      </c>
      <c r="T27" s="152">
        <v>-22.070217459999999</v>
      </c>
      <c r="U27" s="77">
        <v>0.4295456807299966</v>
      </c>
    </row>
    <row r="28" spans="1:21" x14ac:dyDescent="0.2">
      <c r="B28" s="187" t="s">
        <v>89</v>
      </c>
      <c r="C28" s="73"/>
      <c r="D28" s="30">
        <v>-57.262904970000001</v>
      </c>
      <c r="E28" s="21"/>
      <c r="F28" s="30">
        <v>-13.85079243</v>
      </c>
      <c r="G28" s="30">
        <v>-4.2643173399999998</v>
      </c>
      <c r="H28" s="30">
        <v>-7.0051186000000003</v>
      </c>
      <c r="I28" s="30">
        <v>-2.30323827</v>
      </c>
      <c r="J28" s="21"/>
      <c r="K28" s="30">
        <v>-27.423466640000001</v>
      </c>
      <c r="L28" s="21"/>
      <c r="M28" s="30">
        <v>-12.5159056</v>
      </c>
      <c r="N28" s="30">
        <v>-4.6779973000000004</v>
      </c>
      <c r="O28" s="30">
        <v>-4.51467917</v>
      </c>
      <c r="P28" s="31">
        <v>-3.6364180300000002</v>
      </c>
      <c r="Q28" s="60">
        <v>-0.5788284162193954</v>
      </c>
      <c r="S28" s="30">
        <v>-27.423466640000001</v>
      </c>
      <c r="T28" s="31">
        <v>-25.3450001</v>
      </c>
      <c r="U28" s="60">
        <v>7.5791531657355804E-2</v>
      </c>
    </row>
    <row r="29" spans="1:21" x14ac:dyDescent="0.2">
      <c r="B29" s="187" t="s">
        <v>90</v>
      </c>
      <c r="C29" s="73"/>
      <c r="D29" s="30">
        <v>-137.85514504</v>
      </c>
      <c r="E29" s="21"/>
      <c r="F29" s="30">
        <v>-44.95578055</v>
      </c>
      <c r="G29" s="30">
        <v>-30.131250290000001</v>
      </c>
      <c r="H29" s="30">
        <v>-27.10020883</v>
      </c>
      <c r="I29" s="30">
        <v>-114.39064501999999</v>
      </c>
      <c r="J29" s="21"/>
      <c r="K29" s="30">
        <v>-216.57788468999999</v>
      </c>
      <c r="L29" s="21"/>
      <c r="M29" s="30">
        <v>-72.442673080000006</v>
      </c>
      <c r="N29" s="30">
        <v>-52.207972239999997</v>
      </c>
      <c r="O29" s="30">
        <v>-61.370189449999998</v>
      </c>
      <c r="P29" s="31">
        <v>-84.809065770000004</v>
      </c>
      <c r="Q29" s="60">
        <v>0.25860138514673087</v>
      </c>
      <c r="S29" s="30">
        <v>-216.57788468999999</v>
      </c>
      <c r="T29" s="31">
        <v>-270.82990053999998</v>
      </c>
      <c r="U29" s="60">
        <v>-0.25049656352334371</v>
      </c>
    </row>
    <row r="30" spans="1:21" x14ac:dyDescent="0.2">
      <c r="B30" s="187" t="s">
        <v>91</v>
      </c>
      <c r="C30" s="73"/>
      <c r="D30" s="30">
        <v>-2.8479534599999998</v>
      </c>
      <c r="E30" s="21"/>
      <c r="F30" s="30">
        <v>-0.44611980000000001</v>
      </c>
      <c r="G30" s="30">
        <v>-0.57487452000000006</v>
      </c>
      <c r="H30" s="30">
        <v>-1.68273637</v>
      </c>
      <c r="I30" s="30">
        <v>0.67974257999999999</v>
      </c>
      <c r="J30" s="21"/>
      <c r="K30" s="30">
        <v>-2.0239881099999999</v>
      </c>
      <c r="L30" s="21"/>
      <c r="M30" s="30">
        <v>-0.4345118</v>
      </c>
      <c r="N30" s="30">
        <v>-0.43340676</v>
      </c>
      <c r="O30" s="30">
        <v>-0.43554150000000003</v>
      </c>
      <c r="P30" s="31">
        <v>-7.2836634299999998</v>
      </c>
      <c r="Q30" s="60" t="s">
        <v>140</v>
      </c>
      <c r="S30" s="30">
        <v>-2.0239881099999999</v>
      </c>
      <c r="T30" s="31">
        <v>-8.5871234899999997</v>
      </c>
      <c r="U30" s="60">
        <v>-3.2426748692708478</v>
      </c>
    </row>
    <row r="31" spans="1:21" x14ac:dyDescent="0.2">
      <c r="B31" s="187" t="s">
        <v>92</v>
      </c>
      <c r="C31" s="73"/>
      <c r="D31" s="30">
        <v>-11.059246630000001</v>
      </c>
      <c r="E31" s="21"/>
      <c r="F31" s="30">
        <v>1.4448361599999999</v>
      </c>
      <c r="G31" s="30">
        <v>2.1656428600000002</v>
      </c>
      <c r="H31" s="30">
        <v>-0.15929133000000001</v>
      </c>
      <c r="I31" s="30">
        <v>0.57317534000000003</v>
      </c>
      <c r="J31" s="21"/>
      <c r="K31" s="30">
        <v>4.02436303</v>
      </c>
      <c r="L31" s="21"/>
      <c r="M31" s="30">
        <v>0.30199267000000002</v>
      </c>
      <c r="N31" s="30">
        <v>0.48845035999999997</v>
      </c>
      <c r="O31" s="30">
        <v>0.49045114000000001</v>
      </c>
      <c r="P31" s="31">
        <v>0.56283731999999997</v>
      </c>
      <c r="Q31" s="60">
        <v>-1.8036400519254821E-2</v>
      </c>
      <c r="S31" s="30">
        <v>4.02436303</v>
      </c>
      <c r="T31" s="31">
        <v>1.8437314899999999</v>
      </c>
      <c r="U31" s="60">
        <v>-0.54185756199037549</v>
      </c>
    </row>
    <row r="32" spans="1:21" x14ac:dyDescent="0.2">
      <c r="B32" s="187" t="s">
        <v>93</v>
      </c>
      <c r="C32" s="73"/>
      <c r="D32" s="30">
        <v>-15.43456114</v>
      </c>
      <c r="E32" s="21"/>
      <c r="F32" s="30">
        <v>-3.8575045000000001</v>
      </c>
      <c r="G32" s="30">
        <v>-3.48644687</v>
      </c>
      <c r="H32" s="30">
        <v>-3.8367423199999999</v>
      </c>
      <c r="I32" s="30">
        <v>-5.3822831000000004</v>
      </c>
      <c r="J32" s="21"/>
      <c r="K32" s="30">
        <v>-16.56297679</v>
      </c>
      <c r="L32" s="21"/>
      <c r="M32" s="30">
        <v>-4.1332449000000002</v>
      </c>
      <c r="N32" s="30">
        <v>-4.8929731199999997</v>
      </c>
      <c r="O32" s="30">
        <v>-4.0384582800000004</v>
      </c>
      <c r="P32" s="31">
        <v>-5.2666600099999998</v>
      </c>
      <c r="Q32" s="60">
        <v>2.1482164325395774E-2</v>
      </c>
      <c r="S32" s="30">
        <v>-16.56297679</v>
      </c>
      <c r="T32" s="31">
        <v>-18.331336310000001</v>
      </c>
      <c r="U32" s="60">
        <v>-0.10676580317782361</v>
      </c>
    </row>
    <row r="33" spans="1:22" s="14" customFormat="1" ht="13.5" customHeight="1" thickBot="1" x14ac:dyDescent="0.25">
      <c r="A33" s="188" t="s">
        <v>94</v>
      </c>
      <c r="B33" s="188" t="s">
        <v>95</v>
      </c>
      <c r="C33" s="177"/>
      <c r="D33" s="159">
        <v>-285.34817428000002</v>
      </c>
      <c r="E33" s="15"/>
      <c r="F33" s="159">
        <v>-67.960038479999994</v>
      </c>
      <c r="G33" s="159">
        <v>-51.32701848</v>
      </c>
      <c r="H33" s="159">
        <v>-42.30340923</v>
      </c>
      <c r="I33" s="159">
        <v>-135.66232977000001</v>
      </c>
      <c r="J33" s="15"/>
      <c r="K33" s="159">
        <v>-297.25279596000001</v>
      </c>
      <c r="L33" s="15"/>
      <c r="M33" s="159">
        <v>-93.454966409999997</v>
      </c>
      <c r="N33" s="159">
        <v>-70.969465810000003</v>
      </c>
      <c r="O33" s="159">
        <v>-71.372345519999996</v>
      </c>
      <c r="P33" s="160">
        <v>-107.52306867</v>
      </c>
      <c r="Q33" s="82">
        <v>0.20742133168217675</v>
      </c>
      <c r="S33" s="159">
        <v>-297.25279596000001</v>
      </c>
      <c r="T33" s="160">
        <v>-343.31984641000003</v>
      </c>
      <c r="U33" s="82">
        <v>-0.15497600384623145</v>
      </c>
    </row>
    <row r="34" spans="1:22" ht="7.5" customHeight="1" thickBot="1" x14ac:dyDescent="0.25">
      <c r="A34" s="177"/>
      <c r="B34" s="177"/>
      <c r="C34" s="177"/>
      <c r="D34" s="21"/>
      <c r="E34" s="21"/>
      <c r="F34" s="21"/>
      <c r="G34" s="21"/>
      <c r="H34" s="21"/>
      <c r="I34" s="21"/>
      <c r="J34" s="21"/>
      <c r="K34" s="21"/>
      <c r="L34" s="21"/>
      <c r="M34" s="21"/>
      <c r="N34" s="21"/>
      <c r="O34" s="21"/>
      <c r="P34" s="21"/>
      <c r="Q34" s="70"/>
      <c r="S34" s="21"/>
      <c r="T34" s="21"/>
      <c r="U34" s="70"/>
    </row>
    <row r="35" spans="1:22" s="14" customFormat="1" ht="13.5" customHeight="1" thickBot="1" x14ac:dyDescent="0.25">
      <c r="A35" s="176"/>
      <c r="B35" s="176" t="s">
        <v>96</v>
      </c>
      <c r="C35" s="177"/>
      <c r="D35" s="145">
        <v>315.29088758</v>
      </c>
      <c r="E35" s="15"/>
      <c r="F35" s="145">
        <v>98.701820990000002</v>
      </c>
      <c r="G35" s="145">
        <v>95.248579579999998</v>
      </c>
      <c r="H35" s="145">
        <v>119.65295827999999</v>
      </c>
      <c r="I35" s="145">
        <v>114.50699098</v>
      </c>
      <c r="J35" s="15"/>
      <c r="K35" s="145">
        <v>428.11034983000002</v>
      </c>
      <c r="L35" s="15"/>
      <c r="M35" s="145">
        <v>118.48147693</v>
      </c>
      <c r="N35" s="145">
        <v>119.91408756</v>
      </c>
      <c r="O35" s="145">
        <v>138.65123495</v>
      </c>
      <c r="P35" s="146">
        <v>127.59432916999999</v>
      </c>
      <c r="Q35" s="147">
        <v>0.11429291851958502</v>
      </c>
      <c r="S35" s="145">
        <v>428.11034983000002</v>
      </c>
      <c r="T35" s="146">
        <v>504.64112861000001</v>
      </c>
      <c r="U35" s="147">
        <v>0.17876414062493443</v>
      </c>
    </row>
    <row r="36" spans="1:22" ht="7.5" customHeight="1" thickBot="1" x14ac:dyDescent="0.25">
      <c r="B36" s="177"/>
      <c r="C36" s="177"/>
      <c r="D36" s="21"/>
      <c r="E36" s="21"/>
      <c r="F36" s="21"/>
      <c r="G36" s="21"/>
      <c r="H36" s="21"/>
      <c r="I36" s="21"/>
      <c r="J36" s="21"/>
      <c r="K36" s="21"/>
      <c r="L36" s="21"/>
      <c r="M36" s="21"/>
      <c r="N36" s="21"/>
      <c r="O36" s="21"/>
      <c r="P36" s="21"/>
      <c r="Q36" s="70"/>
      <c r="S36" s="21"/>
      <c r="T36" s="21"/>
      <c r="U36" s="70"/>
    </row>
    <row r="37" spans="1:22" x14ac:dyDescent="0.2">
      <c r="A37" s="195"/>
      <c r="B37" s="196" t="s">
        <v>97</v>
      </c>
      <c r="C37" s="197"/>
      <c r="D37" s="40">
        <v>-54.310864350000003</v>
      </c>
      <c r="E37" s="21"/>
      <c r="F37" s="40">
        <v>13.548405730000001</v>
      </c>
      <c r="G37" s="40">
        <v>11.35497047</v>
      </c>
      <c r="H37" s="40">
        <v>-1.3172053699999999</v>
      </c>
      <c r="I37" s="40">
        <v>21.431221279999999</v>
      </c>
      <c r="J37" s="21"/>
      <c r="K37" s="40">
        <v>45.017392110000003</v>
      </c>
      <c r="L37" s="21"/>
      <c r="M37" s="40">
        <v>13.394141250000001</v>
      </c>
      <c r="N37" s="40">
        <v>5.3993687299999999</v>
      </c>
      <c r="O37" s="40">
        <v>7.6502262300000003</v>
      </c>
      <c r="P37" s="152">
        <v>4.99538774</v>
      </c>
      <c r="Q37" s="77">
        <v>-0.7669107292237336</v>
      </c>
      <c r="R37" s="61"/>
      <c r="S37" s="40">
        <v>45.017392110000003</v>
      </c>
      <c r="T37" s="152">
        <v>31.439123949999999</v>
      </c>
      <c r="U37" s="77">
        <v>-0.30162271787804817</v>
      </c>
      <c r="V37" s="61"/>
    </row>
    <row r="38" spans="1:22" ht="13.5" thickBot="1" x14ac:dyDescent="0.25">
      <c r="A38" s="190"/>
      <c r="B38" s="190" t="s">
        <v>98</v>
      </c>
      <c r="C38" s="181"/>
      <c r="D38" s="34">
        <v>260.98002322999997</v>
      </c>
      <c r="E38" s="21"/>
      <c r="F38" s="34">
        <v>112.25022672</v>
      </c>
      <c r="G38" s="34">
        <v>106.60355005</v>
      </c>
      <c r="H38" s="34">
        <v>118.33575291</v>
      </c>
      <c r="I38" s="34">
        <v>135.93821226</v>
      </c>
      <c r="J38" s="21"/>
      <c r="K38" s="34">
        <v>473.12774194000002</v>
      </c>
      <c r="L38" s="21"/>
      <c r="M38" s="34">
        <v>131.87561818</v>
      </c>
      <c r="N38" s="34">
        <v>125.31345629</v>
      </c>
      <c r="O38" s="34">
        <v>146.30146117999999</v>
      </c>
      <c r="P38" s="35">
        <v>132.58971690999999</v>
      </c>
      <c r="Q38" s="69">
        <v>-2.4632480406580327E-2</v>
      </c>
      <c r="S38" s="34">
        <v>473.12774194000002</v>
      </c>
      <c r="T38" s="35">
        <v>536.08025255999996</v>
      </c>
      <c r="U38" s="69">
        <v>0.13305605450627603</v>
      </c>
    </row>
    <row r="39" spans="1:22" ht="7.5" customHeight="1" thickBot="1" x14ac:dyDescent="0.25">
      <c r="B39" s="177"/>
      <c r="C39" s="177"/>
      <c r="D39" s="21"/>
      <c r="E39" s="21"/>
      <c r="F39" s="21"/>
      <c r="G39" s="21"/>
      <c r="H39" s="21"/>
      <c r="I39" s="21"/>
      <c r="J39" s="21"/>
      <c r="K39" s="21"/>
      <c r="L39" s="21"/>
      <c r="M39" s="21"/>
      <c r="N39" s="21"/>
      <c r="O39" s="21"/>
      <c r="P39" s="21"/>
      <c r="Q39" s="70"/>
      <c r="S39" s="21"/>
      <c r="T39" s="21"/>
      <c r="U39" s="70"/>
    </row>
    <row r="40" spans="1:22" s="197" customFormat="1" ht="15.75" customHeight="1" x14ac:dyDescent="0.2">
      <c r="A40" s="195" t="s">
        <v>99</v>
      </c>
      <c r="B40" s="196" t="s">
        <v>100</v>
      </c>
      <c r="D40" s="40">
        <v>-170.70745948999999</v>
      </c>
      <c r="E40" s="21"/>
      <c r="F40" s="40">
        <v>-67.433224460000005</v>
      </c>
      <c r="G40" s="40">
        <v>-93.754278450000001</v>
      </c>
      <c r="H40" s="40">
        <v>-62.539878549999997</v>
      </c>
      <c r="I40" s="40">
        <v>-66.016218820000006</v>
      </c>
      <c r="J40" s="21"/>
      <c r="K40" s="40">
        <v>-289.74360028000001</v>
      </c>
      <c r="L40" s="21"/>
      <c r="M40" s="40">
        <v>-85.367999789999999</v>
      </c>
      <c r="N40" s="40">
        <v>-71.806012089999996</v>
      </c>
      <c r="O40" s="40">
        <v>-71.134737580000007</v>
      </c>
      <c r="P40" s="152">
        <v>-68.149619529999995</v>
      </c>
      <c r="Q40" s="77">
        <v>-3.2316311781153739E-2</v>
      </c>
      <c r="R40" s="1"/>
      <c r="S40" s="40">
        <v>-289.74360028000001</v>
      </c>
      <c r="T40" s="152">
        <v>-296.45836899</v>
      </c>
      <c r="U40" s="77">
        <v>-2.3174864616547268E-2</v>
      </c>
      <c r="V40" s="1"/>
    </row>
    <row r="41" spans="1:22" s="197" customFormat="1" ht="14.25" customHeight="1" x14ac:dyDescent="0.2">
      <c r="A41" s="197" t="s">
        <v>101</v>
      </c>
      <c r="B41" s="198" t="s">
        <v>102</v>
      </c>
      <c r="D41" s="200">
        <v>48.178467920000003</v>
      </c>
      <c r="E41" s="21"/>
      <c r="F41" s="200">
        <v>8.0458734399999994</v>
      </c>
      <c r="G41" s="200">
        <v>43.22240798</v>
      </c>
      <c r="H41" s="200">
        <v>16.93191654</v>
      </c>
      <c r="I41" s="200">
        <v>5.9732920199999997</v>
      </c>
      <c r="J41" s="21"/>
      <c r="K41" s="200">
        <v>74.173489979999999</v>
      </c>
      <c r="L41" s="21"/>
      <c r="M41" s="200">
        <v>15.90760049</v>
      </c>
      <c r="N41" s="200">
        <v>12.66322461</v>
      </c>
      <c r="O41" s="200">
        <v>13.77635538</v>
      </c>
      <c r="P41" s="201">
        <v>7.9825201899999998</v>
      </c>
      <c r="Q41" s="202">
        <v>0.33636864952736734</v>
      </c>
      <c r="R41" s="1"/>
      <c r="S41" s="200">
        <v>74.173489979999999</v>
      </c>
      <c r="T41" s="201">
        <v>50.329700670000001</v>
      </c>
      <c r="U41" s="202">
        <v>-0.32145971985987437</v>
      </c>
      <c r="V41" s="1"/>
    </row>
    <row r="42" spans="1:22" s="14" customFormat="1" ht="13.5" customHeight="1" thickBot="1" x14ac:dyDescent="0.25">
      <c r="A42" s="188"/>
      <c r="B42" s="188" t="s">
        <v>103</v>
      </c>
      <c r="C42" s="177"/>
      <c r="D42" s="159">
        <v>-122.52899157</v>
      </c>
      <c r="E42" s="15"/>
      <c r="F42" s="159">
        <v>-59.387351019999997</v>
      </c>
      <c r="G42" s="159">
        <v>-50.531870470000001</v>
      </c>
      <c r="H42" s="159">
        <v>-45.607962010000001</v>
      </c>
      <c r="I42" s="159">
        <v>-60.042926799999996</v>
      </c>
      <c r="J42" s="15"/>
      <c r="K42" s="159">
        <v>-215.57011030000001</v>
      </c>
      <c r="L42" s="15"/>
      <c r="M42" s="159">
        <v>-69.460399300000006</v>
      </c>
      <c r="N42" s="159">
        <v>-59.142787480000003</v>
      </c>
      <c r="O42" s="159">
        <v>-57.358382200000001</v>
      </c>
      <c r="P42" s="160">
        <v>-60.16709934</v>
      </c>
      <c r="Q42" s="82">
        <v>-2.0680627447362135E-3</v>
      </c>
      <c r="S42" s="159">
        <v>-215.57011030000001</v>
      </c>
      <c r="T42" s="160">
        <v>-246.12866832</v>
      </c>
      <c r="U42" s="82">
        <v>-0.14175693456515334</v>
      </c>
    </row>
    <row r="43" spans="1:22" ht="7.5" customHeight="1" thickBot="1" x14ac:dyDescent="0.25">
      <c r="B43" s="177"/>
      <c r="C43" s="177"/>
      <c r="D43" s="21"/>
      <c r="E43" s="21"/>
      <c r="F43" s="21"/>
      <c r="G43" s="21"/>
      <c r="H43" s="21"/>
      <c r="I43" s="21"/>
      <c r="J43" s="21"/>
      <c r="K43" s="21"/>
      <c r="L43" s="21"/>
      <c r="M43" s="21"/>
      <c r="N43" s="21"/>
      <c r="O43" s="21"/>
      <c r="P43" s="21"/>
      <c r="Q43" s="70"/>
      <c r="S43" s="21"/>
      <c r="T43" s="21"/>
      <c r="U43" s="70"/>
    </row>
    <row r="44" spans="1:22" x14ac:dyDescent="0.2">
      <c r="A44" s="189"/>
      <c r="B44" s="149" t="s">
        <v>104</v>
      </c>
      <c r="C44" s="150"/>
      <c r="D44" s="40">
        <v>11.498663260000001</v>
      </c>
      <c r="E44" s="21"/>
      <c r="F44" s="40">
        <v>0.30776191000000003</v>
      </c>
      <c r="G44" s="40">
        <v>5.6029309300000003</v>
      </c>
      <c r="H44" s="40">
        <v>8.5869294400000005</v>
      </c>
      <c r="I44" s="40">
        <v>-1.55534835</v>
      </c>
      <c r="J44" s="21"/>
      <c r="K44" s="40">
        <v>12.942273930000001</v>
      </c>
      <c r="L44" s="21"/>
      <c r="M44" s="40">
        <v>2.7915521600000002</v>
      </c>
      <c r="N44" s="40">
        <v>1.4362208999999999</v>
      </c>
      <c r="O44" s="40">
        <v>-1.2977571999999999</v>
      </c>
      <c r="P44" s="152">
        <v>4.5448616800000003</v>
      </c>
      <c r="Q44" s="77">
        <v>3.9220860265804767</v>
      </c>
      <c r="S44" s="40">
        <v>12.942273930000001</v>
      </c>
      <c r="T44" s="152">
        <v>7.4748775399999996</v>
      </c>
      <c r="U44" s="77">
        <v>-0.42244480526151257</v>
      </c>
    </row>
    <row r="45" spans="1:22" s="14" customFormat="1" ht="13.5" customHeight="1" thickBot="1" x14ac:dyDescent="0.25">
      <c r="A45" s="203"/>
      <c r="B45" s="203" t="s">
        <v>105</v>
      </c>
      <c r="C45" s="204"/>
      <c r="D45" s="159">
        <v>-111.03032831</v>
      </c>
      <c r="E45" s="15"/>
      <c r="F45" s="159">
        <v>-59.079589110000001</v>
      </c>
      <c r="G45" s="159">
        <v>-44.928939540000002</v>
      </c>
      <c r="H45" s="159">
        <v>-37.021032570000003</v>
      </c>
      <c r="I45" s="159">
        <v>-61.598275149999999</v>
      </c>
      <c r="J45" s="15"/>
      <c r="K45" s="159">
        <v>-202.62783637000001</v>
      </c>
      <c r="L45" s="15"/>
      <c r="M45" s="159">
        <v>-66.668847139999997</v>
      </c>
      <c r="N45" s="159">
        <v>-57.70656658</v>
      </c>
      <c r="O45" s="159">
        <v>-58.656139400000001</v>
      </c>
      <c r="P45" s="160">
        <v>-55.622237660000003</v>
      </c>
      <c r="Q45" s="82">
        <v>9.7016312152370332E-2</v>
      </c>
      <c r="S45" s="159">
        <v>-202.62783637000001</v>
      </c>
      <c r="T45" s="160">
        <v>-238.65379078000001</v>
      </c>
      <c r="U45" s="82">
        <v>-0.17779370818635365</v>
      </c>
    </row>
    <row r="46" spans="1:22" ht="7.5" customHeight="1" thickBot="1" x14ac:dyDescent="0.25">
      <c r="B46" s="177"/>
      <c r="C46" s="177"/>
      <c r="D46" s="21"/>
      <c r="E46" s="21"/>
      <c r="F46" s="21"/>
      <c r="G46" s="21"/>
      <c r="H46" s="21"/>
      <c r="I46" s="21"/>
      <c r="J46" s="21"/>
      <c r="K46" s="21"/>
      <c r="L46" s="21"/>
      <c r="M46" s="21"/>
      <c r="N46" s="21"/>
      <c r="O46" s="21"/>
      <c r="P46" s="21"/>
      <c r="Q46" s="70"/>
      <c r="S46" s="21"/>
      <c r="T46" s="21"/>
      <c r="U46" s="70"/>
    </row>
    <row r="47" spans="1:22" s="14" customFormat="1" ht="13.5" customHeight="1" thickBot="1" x14ac:dyDescent="0.25">
      <c r="A47" s="176"/>
      <c r="B47" s="176" t="s">
        <v>106</v>
      </c>
      <c r="C47" s="177"/>
      <c r="D47" s="145">
        <v>149.94969492000001</v>
      </c>
      <c r="E47" s="15"/>
      <c r="F47" s="145">
        <v>53.17063761</v>
      </c>
      <c r="G47" s="145">
        <v>61.674610510000001</v>
      </c>
      <c r="H47" s="145">
        <v>81.314720339999994</v>
      </c>
      <c r="I47" s="145">
        <v>74.339937109999994</v>
      </c>
      <c r="J47" s="15"/>
      <c r="K47" s="145">
        <v>270.49990557000001</v>
      </c>
      <c r="L47" s="15"/>
      <c r="M47" s="145">
        <v>65.206771040000007</v>
      </c>
      <c r="N47" s="145">
        <v>67.606889710000004</v>
      </c>
      <c r="O47" s="145">
        <v>87.645321780000003</v>
      </c>
      <c r="P47" s="146">
        <v>76.967479249999997</v>
      </c>
      <c r="Q47" s="147">
        <v>3.5344960490241703E-2</v>
      </c>
      <c r="S47" s="145">
        <v>270.49990557000001</v>
      </c>
      <c r="T47" s="146">
        <v>297.42646178000001</v>
      </c>
      <c r="U47" s="147">
        <v>9.9543680628132208E-2</v>
      </c>
    </row>
    <row r="48" spans="1:22" ht="7.5" customHeight="1" thickBot="1" x14ac:dyDescent="0.25">
      <c r="B48" s="177"/>
      <c r="C48" s="177"/>
      <c r="D48" s="21"/>
      <c r="E48" s="21"/>
      <c r="F48" s="21"/>
      <c r="G48" s="21"/>
      <c r="H48" s="21"/>
      <c r="I48" s="21"/>
      <c r="J48" s="21"/>
      <c r="K48" s="21"/>
      <c r="L48" s="21"/>
      <c r="M48" s="21"/>
      <c r="N48" s="21"/>
      <c r="O48" s="21"/>
      <c r="P48" s="21"/>
      <c r="Q48" s="70"/>
      <c r="S48" s="21"/>
      <c r="T48" s="21"/>
      <c r="U48" s="70"/>
    </row>
    <row r="49" spans="1:21" x14ac:dyDescent="0.2">
      <c r="A49" s="189" t="s">
        <v>107</v>
      </c>
      <c r="B49" s="149" t="s">
        <v>108</v>
      </c>
      <c r="C49" s="150"/>
      <c r="D49" s="205">
        <v>20.837934780000001</v>
      </c>
      <c r="E49" s="21"/>
      <c r="F49" s="205">
        <v>1.7803293099999999</v>
      </c>
      <c r="G49" s="205">
        <v>19.23517262</v>
      </c>
      <c r="H49" s="205">
        <v>15.0408027</v>
      </c>
      <c r="I49" s="205">
        <v>-0.73052234000000005</v>
      </c>
      <c r="J49" s="21"/>
      <c r="K49" s="205">
        <v>35.325782289999999</v>
      </c>
      <c r="L49" s="21"/>
      <c r="M49" s="205">
        <v>5.2492780799999998</v>
      </c>
      <c r="N49" s="205">
        <v>1.32628663</v>
      </c>
      <c r="O49" s="205">
        <v>8.0462574500000006</v>
      </c>
      <c r="P49" s="152">
        <v>-1.03696583</v>
      </c>
      <c r="Q49" s="77">
        <v>-0.41948544653678888</v>
      </c>
      <c r="S49" s="205">
        <v>35.325782289999999</v>
      </c>
      <c r="T49" s="152">
        <v>13.584856329999999</v>
      </c>
      <c r="U49" s="77">
        <v>-0.61544075037099477</v>
      </c>
    </row>
    <row r="50" spans="1:21" x14ac:dyDescent="0.2">
      <c r="A50" s="1" t="s">
        <v>109</v>
      </c>
      <c r="B50" s="206" t="s">
        <v>110</v>
      </c>
      <c r="C50" s="181"/>
      <c r="D50" s="30">
        <v>-11.498663260000001</v>
      </c>
      <c r="E50" s="21"/>
      <c r="F50" s="30">
        <v>-0.30776191000000003</v>
      </c>
      <c r="G50" s="30">
        <v>-5.6029309300000003</v>
      </c>
      <c r="H50" s="30">
        <v>-8.5869294400000005</v>
      </c>
      <c r="I50" s="30">
        <v>1.55534835</v>
      </c>
      <c r="J50" s="21"/>
      <c r="K50" s="30">
        <v>-12.942273930000001</v>
      </c>
      <c r="L50" s="21"/>
      <c r="M50" s="30">
        <v>-2.7915521600000002</v>
      </c>
      <c r="N50" s="30">
        <v>-1.4362208999999999</v>
      </c>
      <c r="O50" s="30">
        <v>1.2977571999999999</v>
      </c>
      <c r="P50" s="31">
        <v>-4.5448616800000003</v>
      </c>
      <c r="Q50" s="60">
        <v>-3.9220860265804767</v>
      </c>
      <c r="S50" s="30">
        <v>-12.942273930000001</v>
      </c>
      <c r="T50" s="31">
        <v>-7.4748775399999996</v>
      </c>
      <c r="U50" s="60">
        <v>0.42244480526151257</v>
      </c>
    </row>
    <row r="51" spans="1:21" x14ac:dyDescent="0.2">
      <c r="A51" s="1" t="s">
        <v>111</v>
      </c>
      <c r="B51" s="206" t="s">
        <v>112</v>
      </c>
      <c r="C51" s="181"/>
      <c r="D51" s="30">
        <v>6.1054948500000004</v>
      </c>
      <c r="E51" s="21"/>
      <c r="F51" s="30">
        <v>-4.31654231</v>
      </c>
      <c r="G51" s="30">
        <v>0.65085274000000004</v>
      </c>
      <c r="H51" s="30">
        <v>-7.8750447899999996</v>
      </c>
      <c r="I51" s="30">
        <v>5.0611775000000003</v>
      </c>
      <c r="J51" s="21"/>
      <c r="K51" s="30">
        <v>-6.4795568599999998</v>
      </c>
      <c r="L51" s="21"/>
      <c r="M51" s="30">
        <v>2.5431566600000002</v>
      </c>
      <c r="N51" s="30">
        <v>0.80832844000000004</v>
      </c>
      <c r="O51" s="30">
        <v>-1.50123433</v>
      </c>
      <c r="P51" s="31">
        <v>1.9015846000000001</v>
      </c>
      <c r="Q51" s="60">
        <v>-0.62428019961757908</v>
      </c>
      <c r="S51" s="30">
        <v>-6.4795568599999998</v>
      </c>
      <c r="T51" s="31">
        <v>3.7518353699999998</v>
      </c>
      <c r="U51" s="60">
        <v>1.5790265370091989</v>
      </c>
    </row>
    <row r="52" spans="1:21" s="14" customFormat="1" ht="13.5" customHeight="1" thickBot="1" x14ac:dyDescent="0.25">
      <c r="A52" s="188"/>
      <c r="B52" s="188" t="s">
        <v>113</v>
      </c>
      <c r="C52" s="177"/>
      <c r="D52" s="159">
        <v>15.44476637</v>
      </c>
      <c r="E52" s="15"/>
      <c r="F52" s="159">
        <v>-2.84397491</v>
      </c>
      <c r="G52" s="159">
        <v>14.28309443</v>
      </c>
      <c r="H52" s="159">
        <v>-1.4211715300000001</v>
      </c>
      <c r="I52" s="159">
        <v>5.8860035100000001</v>
      </c>
      <c r="J52" s="15"/>
      <c r="K52" s="159">
        <v>15.9039515</v>
      </c>
      <c r="L52" s="15"/>
      <c r="M52" s="159">
        <v>5.0008825799999999</v>
      </c>
      <c r="N52" s="159">
        <v>0.69839417000000004</v>
      </c>
      <c r="O52" s="159">
        <v>7.8427803200000001</v>
      </c>
      <c r="P52" s="160">
        <v>-3.68024291</v>
      </c>
      <c r="Q52" s="82">
        <v>-1.625253264587333</v>
      </c>
      <c r="S52" s="159">
        <v>15.9039515</v>
      </c>
      <c r="T52" s="160">
        <v>9.8618141599999998</v>
      </c>
      <c r="U52" s="82">
        <v>-0.37991422068911618</v>
      </c>
    </row>
    <row r="53" spans="1:21" ht="7.5" customHeight="1" thickBot="1" x14ac:dyDescent="0.25">
      <c r="B53" s="177"/>
      <c r="C53" s="177"/>
      <c r="D53" s="21"/>
      <c r="E53" s="21"/>
      <c r="F53" s="21"/>
      <c r="G53" s="21"/>
      <c r="H53" s="21"/>
      <c r="I53" s="21"/>
      <c r="J53" s="21"/>
      <c r="K53" s="21"/>
      <c r="L53" s="21"/>
      <c r="M53" s="21"/>
      <c r="N53" s="21"/>
      <c r="O53" s="21"/>
      <c r="P53" s="21"/>
      <c r="Q53" s="70"/>
      <c r="S53" s="21"/>
      <c r="T53" s="21"/>
      <c r="U53" s="70"/>
    </row>
    <row r="54" spans="1:21" x14ac:dyDescent="0.2">
      <c r="A54" s="189" t="s">
        <v>114</v>
      </c>
      <c r="B54" s="207" t="s">
        <v>115</v>
      </c>
      <c r="C54" s="181"/>
      <c r="D54" s="40">
        <v>48.611342020000002</v>
      </c>
      <c r="E54" s="21"/>
      <c r="F54" s="40">
        <v>22.00386512</v>
      </c>
      <c r="G54" s="40">
        <v>30.156126440000001</v>
      </c>
      <c r="H54" s="40">
        <v>66.218053029999993</v>
      </c>
      <c r="I54" s="40">
        <v>46.992615049999998</v>
      </c>
      <c r="J54" s="21"/>
      <c r="K54" s="40">
        <v>165.37065964000001</v>
      </c>
      <c r="L54" s="21"/>
      <c r="M54" s="40">
        <v>35.399188619999997</v>
      </c>
      <c r="N54" s="40">
        <v>29.695907640000001</v>
      </c>
      <c r="O54" s="40">
        <v>27.084536379999999</v>
      </c>
      <c r="P54" s="152">
        <v>37.377216709999999</v>
      </c>
      <c r="Q54" s="77">
        <v>-0.20461509387739424</v>
      </c>
      <c r="S54" s="40">
        <v>165.37065964000001</v>
      </c>
      <c r="T54" s="152">
        <v>129.55684934999999</v>
      </c>
      <c r="U54" s="77">
        <v>-0.21656689504634075</v>
      </c>
    </row>
    <row r="55" spans="1:21" x14ac:dyDescent="0.2">
      <c r="A55" s="1" t="s">
        <v>116</v>
      </c>
      <c r="B55" s="206" t="s">
        <v>117</v>
      </c>
      <c r="C55" s="181"/>
      <c r="D55" s="30">
        <v>-204.53913125</v>
      </c>
      <c r="E55" s="21"/>
      <c r="F55" s="30">
        <v>-52.29015639</v>
      </c>
      <c r="G55" s="30">
        <v>-51.48202611</v>
      </c>
      <c r="H55" s="30">
        <v>-92.683990649999998</v>
      </c>
      <c r="I55" s="30">
        <v>-110.34905320999999</v>
      </c>
      <c r="J55" s="21"/>
      <c r="K55" s="30">
        <v>-306.80522636000001</v>
      </c>
      <c r="L55" s="21"/>
      <c r="M55" s="30">
        <v>-64.715548940000005</v>
      </c>
      <c r="N55" s="30">
        <v>-59.065553059999999</v>
      </c>
      <c r="O55" s="30">
        <v>-62.934204870000002</v>
      </c>
      <c r="P55" s="31">
        <v>-97.156180239999998</v>
      </c>
      <c r="Q55" s="60">
        <v>0.11955583293400146</v>
      </c>
      <c r="S55" s="30">
        <v>-306.80522636000001</v>
      </c>
      <c r="T55" s="31">
        <v>-283.87148710999998</v>
      </c>
      <c r="U55" s="60">
        <v>7.475015834016456E-2</v>
      </c>
    </row>
    <row r="56" spans="1:21" s="14" customFormat="1" ht="13.5" customHeight="1" thickBot="1" x14ac:dyDescent="0.25">
      <c r="A56" s="188"/>
      <c r="B56" s="188" t="s">
        <v>118</v>
      </c>
      <c r="C56" s="177"/>
      <c r="D56" s="159">
        <v>-155.92778923</v>
      </c>
      <c r="E56" s="15"/>
      <c r="F56" s="159">
        <v>-30.28629127</v>
      </c>
      <c r="G56" s="159">
        <v>-21.325899669999998</v>
      </c>
      <c r="H56" s="159">
        <v>-26.465937619999998</v>
      </c>
      <c r="I56" s="159">
        <v>-63.356438160000003</v>
      </c>
      <c r="J56" s="15"/>
      <c r="K56" s="159">
        <v>-141.43456671999999</v>
      </c>
      <c r="L56" s="15"/>
      <c r="M56" s="159">
        <v>-29.316360320000001</v>
      </c>
      <c r="N56" s="159">
        <v>-29.369645420000001</v>
      </c>
      <c r="O56" s="159">
        <v>-35.849668489999999</v>
      </c>
      <c r="P56" s="160">
        <v>-59.778963529999999</v>
      </c>
      <c r="Q56" s="82">
        <v>5.6465842050108149E-2</v>
      </c>
      <c r="S56" s="159">
        <v>-141.43456671999999</v>
      </c>
      <c r="T56" s="160">
        <v>-154.31463776000001</v>
      </c>
      <c r="U56" s="82">
        <v>-9.1067348942347859E-2</v>
      </c>
    </row>
    <row r="57" spans="1:21" ht="7.5" customHeight="1" thickBot="1" x14ac:dyDescent="0.25">
      <c r="B57" s="177"/>
      <c r="C57" s="177"/>
      <c r="D57" s="21"/>
      <c r="E57" s="21"/>
      <c r="F57" s="21"/>
      <c r="G57" s="21"/>
      <c r="H57" s="21"/>
      <c r="I57" s="21"/>
      <c r="J57" s="21"/>
      <c r="K57" s="21"/>
      <c r="L57" s="21"/>
      <c r="M57" s="21"/>
      <c r="N57" s="21"/>
      <c r="O57" s="21"/>
      <c r="P57" s="21"/>
      <c r="Q57" s="70"/>
      <c r="S57" s="21"/>
      <c r="T57" s="21"/>
      <c r="U57" s="70"/>
    </row>
    <row r="58" spans="1:21" s="14" customFormat="1" ht="13.5" customHeight="1" thickBot="1" x14ac:dyDescent="0.25">
      <c r="A58" s="208"/>
      <c r="B58" s="208" t="s">
        <v>119</v>
      </c>
      <c r="C58" s="209"/>
      <c r="D58" s="145">
        <v>112.64989421</v>
      </c>
      <c r="E58" s="15"/>
      <c r="F58" s="145">
        <v>100.20404619999999</v>
      </c>
      <c r="G58" s="145">
        <v>79.217123540000003</v>
      </c>
      <c r="H58" s="145">
        <v>135.93545856</v>
      </c>
      <c r="I58" s="145">
        <v>92.22614643</v>
      </c>
      <c r="J58" s="15"/>
      <c r="K58" s="145">
        <v>407.58277472999998</v>
      </c>
      <c r="L58" s="15"/>
      <c r="M58" s="145">
        <v>134.92761153999999</v>
      </c>
      <c r="N58" s="145">
        <v>124.05000513</v>
      </c>
      <c r="O58" s="145">
        <v>142.23763692</v>
      </c>
      <c r="P58" s="146">
        <v>190.91600206999999</v>
      </c>
      <c r="Q58" s="147">
        <v>1.0700854308697152</v>
      </c>
      <c r="S58" s="145">
        <v>407.58277472999998</v>
      </c>
      <c r="T58" s="146">
        <v>592.13125565999997</v>
      </c>
      <c r="U58" s="147">
        <v>0.45278773385909815</v>
      </c>
    </row>
    <row r="59" spans="1:21" ht="7.5" customHeight="1" thickBot="1" x14ac:dyDescent="0.25">
      <c r="B59" s="209"/>
      <c r="C59" s="209"/>
      <c r="D59" s="21"/>
      <c r="E59" s="21"/>
      <c r="F59" s="21"/>
      <c r="G59" s="21"/>
      <c r="H59" s="21"/>
      <c r="I59" s="21"/>
      <c r="J59" s="21"/>
      <c r="K59" s="21"/>
      <c r="L59" s="21"/>
      <c r="M59" s="21"/>
      <c r="N59" s="21"/>
      <c r="O59" s="21"/>
      <c r="P59" s="21"/>
      <c r="Q59" s="70"/>
      <c r="S59" s="21"/>
      <c r="T59" s="21"/>
      <c r="U59" s="70"/>
    </row>
    <row r="60" spans="1:21"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S60" s="205">
        <v>0</v>
      </c>
      <c r="T60" s="212">
        <v>0</v>
      </c>
      <c r="U60" s="213" t="s">
        <v>122</v>
      </c>
    </row>
    <row r="61" spans="1:21" s="14" customFormat="1" ht="13.5" customHeight="1" thickBot="1" x14ac:dyDescent="0.25">
      <c r="A61" s="214"/>
      <c r="B61" s="214" t="s">
        <v>41</v>
      </c>
      <c r="C61" s="209"/>
      <c r="D61" s="159">
        <v>112.64989421</v>
      </c>
      <c r="E61" s="15"/>
      <c r="F61" s="159">
        <v>100.20404619999999</v>
      </c>
      <c r="G61" s="159">
        <v>79.217123540000003</v>
      </c>
      <c r="H61" s="159">
        <v>135.93545856</v>
      </c>
      <c r="I61" s="159">
        <v>92.22614643</v>
      </c>
      <c r="J61" s="15"/>
      <c r="K61" s="159">
        <v>407.58277472999998</v>
      </c>
      <c r="L61" s="15"/>
      <c r="M61" s="159">
        <v>134.92761153999999</v>
      </c>
      <c r="N61" s="159">
        <v>124.05000513</v>
      </c>
      <c r="O61" s="159">
        <v>142.23763692</v>
      </c>
      <c r="P61" s="160">
        <v>190.91600206999999</v>
      </c>
      <c r="Q61" s="82">
        <v>1.0700854308697152</v>
      </c>
      <c r="S61" s="159">
        <v>407.58277472999998</v>
      </c>
      <c r="T61" s="160">
        <v>592.13125565999997</v>
      </c>
      <c r="U61" s="82">
        <v>0.45278773385909815</v>
      </c>
    </row>
    <row r="72" spans="1:21" ht="5.25" customHeight="1" x14ac:dyDescent="0.2"/>
    <row r="73" spans="1:21" ht="5.25" customHeight="1" x14ac:dyDescent="0.2">
      <c r="Q73" s="70"/>
      <c r="U73" s="70"/>
    </row>
    <row r="78" spans="1:21" ht="9" customHeight="1" x14ac:dyDescent="0.2"/>
    <row r="79" spans="1:21" x14ac:dyDescent="0.2">
      <c r="A79" s="556"/>
      <c r="B79" s="556"/>
      <c r="C79" s="73"/>
    </row>
  </sheetData>
  <mergeCells count="4">
    <mergeCell ref="A1:B1"/>
    <mergeCell ref="A2:B2"/>
    <mergeCell ref="A3:B3"/>
    <mergeCell ref="A79:B79"/>
  </mergeCells>
  <conditionalFormatting sqref="M3:O3 M5:O5 M7:O13 M15:O17 M19:O19 M21:O25 M27:O33 M35:O35 M37:O38 M40:O42 M44:O45 M47:O47 M49:O52 M54:O56 M58:O58 M60:O61">
    <cfRule type="expression" dxfId="26" priority="1">
      <formula>IF(LEN(M$2)=1,TRUE,FALSE)</formula>
    </cfRule>
  </conditionalFormatting>
  <pageMargins left="0.7" right="0.7" top="0.75" bottom="0.75" header="0.3" footer="0.3"/>
  <pageSetup paperSize="8" scale="7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C5482-2359-4663-A5E5-E73E845973FF}">
  <sheetPr>
    <pageSetUpPr fitToPage="1"/>
  </sheetPr>
  <dimension ref="A1:V78"/>
  <sheetViews>
    <sheetView workbookViewId="0">
      <pane xSplit="2" ySplit="4" topLeftCell="H33" activePane="bottomRight" state="frozen"/>
      <selection pane="topRight" activeCell="C1" sqref="C1"/>
      <selection pane="bottomLeft" activeCell="A5" sqref="A5"/>
      <selection pane="bottomRight" activeCell="F2" sqref="F2"/>
    </sheetView>
  </sheetViews>
  <sheetFormatPr defaultColWidth="9.140625" defaultRowHeight="12.75" x14ac:dyDescent="0.2"/>
  <cols>
    <col min="1" max="1" width="4" style="1" customWidth="1"/>
    <col min="2" max="2" width="76.5703125" style="1" customWidth="1"/>
    <col min="3" max="3" width="2.85546875" style="1" customWidth="1"/>
    <col min="4" max="4" width="11.42578125" style="1" customWidth="1"/>
    <col min="5" max="5" width="2.85546875" style="1" customWidth="1"/>
    <col min="6" max="6" width="9.7109375" style="1" customWidth="1"/>
    <col min="7" max="7" width="9.28515625" style="1" customWidth="1"/>
    <col min="8" max="8" width="9.5703125" style="1" customWidth="1"/>
    <col min="9" max="9" width="9.42578125" style="1" customWidth="1"/>
    <col min="10" max="10" width="2.85546875" style="1" customWidth="1"/>
    <col min="11" max="11" width="9.85546875" style="1" customWidth="1"/>
    <col min="12" max="12" width="2.85546875" style="1" customWidth="1"/>
    <col min="13" max="13" width="8.85546875" style="1" customWidth="1"/>
    <col min="14" max="14" width="9.7109375" style="1" customWidth="1"/>
    <col min="15" max="15" width="10.42578125" style="1" customWidth="1"/>
    <col min="16" max="16" width="9.42578125" style="1" customWidth="1"/>
    <col min="17" max="17" width="12.140625" style="1" customWidth="1"/>
    <col min="18" max="18" width="2.85546875" style="1" customWidth="1"/>
    <col min="19" max="20" width="11.42578125" style="1" customWidth="1"/>
    <col min="21" max="21" width="14.28515625" style="1" customWidth="1"/>
    <col min="22" max="22" width="4" style="1" customWidth="1"/>
    <col min="23" max="16384" width="9.140625" style="1"/>
  </cols>
  <sheetData>
    <row r="1" spans="1:22" ht="15.75" x14ac:dyDescent="0.25">
      <c r="A1" s="555" t="s">
        <v>68</v>
      </c>
      <c r="B1" s="555"/>
      <c r="C1" s="138"/>
      <c r="M1" s="1" t="s">
        <v>6</v>
      </c>
      <c r="N1" s="1" t="s">
        <v>6</v>
      </c>
      <c r="O1" s="1" t="s">
        <v>6</v>
      </c>
      <c r="P1" s="1" t="s">
        <v>6</v>
      </c>
      <c r="Q1" s="1" t="s">
        <v>6</v>
      </c>
      <c r="R1" s="1" t="s">
        <v>6</v>
      </c>
      <c r="S1" s="1" t="s">
        <v>6</v>
      </c>
    </row>
    <row r="2" spans="1:22" x14ac:dyDescent="0.2">
      <c r="A2" s="556" t="s">
        <v>7</v>
      </c>
      <c r="B2" s="556"/>
      <c r="C2" s="73"/>
      <c r="M2" s="1" t="s">
        <v>6</v>
      </c>
      <c r="N2" s="1" t="s">
        <v>6</v>
      </c>
      <c r="O2" s="1" t="s">
        <v>6</v>
      </c>
    </row>
    <row r="3" spans="1:22" ht="27" customHeight="1" thickBot="1" x14ac:dyDescent="0.25">
      <c r="A3" s="560" t="s">
        <v>151</v>
      </c>
      <c r="B3" s="560"/>
      <c r="C3" s="261"/>
      <c r="D3" s="8" t="s">
        <v>8</v>
      </c>
      <c r="E3" s="9"/>
      <c r="F3" s="8" t="s">
        <v>9</v>
      </c>
      <c r="G3" s="8" t="s">
        <v>10</v>
      </c>
      <c r="H3" s="8" t="s">
        <v>11</v>
      </c>
      <c r="I3" s="8" t="s">
        <v>12</v>
      </c>
      <c r="J3" s="7"/>
      <c r="K3" s="8" t="s">
        <v>13</v>
      </c>
      <c r="L3" s="7"/>
      <c r="M3" s="8" t="s">
        <v>14</v>
      </c>
      <c r="N3" s="8" t="s">
        <v>15</v>
      </c>
      <c r="O3" s="8" t="s">
        <v>16</v>
      </c>
      <c r="P3" s="10" t="s">
        <v>17</v>
      </c>
      <c r="Q3" s="8" t="s">
        <v>18</v>
      </c>
      <c r="S3" s="8" t="s">
        <v>13</v>
      </c>
      <c r="T3" s="10" t="s">
        <v>19</v>
      </c>
      <c r="U3" s="8" t="s">
        <v>20</v>
      </c>
    </row>
    <row r="4" spans="1:22" ht="7.5" customHeight="1" thickBot="1" x14ac:dyDescent="0.25">
      <c r="B4" s="140"/>
      <c r="C4" s="140"/>
      <c r="D4" s="80"/>
      <c r="E4" s="80"/>
      <c r="F4" s="80"/>
      <c r="G4" s="80"/>
      <c r="H4" s="80"/>
      <c r="I4" s="80"/>
      <c r="J4" s="80"/>
      <c r="K4" s="80"/>
      <c r="L4" s="80"/>
      <c r="M4" s="80"/>
      <c r="N4" s="80"/>
      <c r="O4" s="80"/>
      <c r="P4" s="80"/>
      <c r="Q4" s="11"/>
      <c r="R4" s="11"/>
      <c r="S4" s="80"/>
      <c r="T4" s="80"/>
      <c r="U4" s="11"/>
      <c r="V4" s="11"/>
    </row>
    <row r="5" spans="1:22" s="14" customFormat="1" ht="13.5" customHeight="1" thickBot="1" x14ac:dyDescent="0.25">
      <c r="A5" s="141" t="s">
        <v>69</v>
      </c>
      <c r="B5" s="142" t="s">
        <v>21</v>
      </c>
      <c r="C5" s="143"/>
      <c r="D5" s="145">
        <v>1900.6429192600001</v>
      </c>
      <c r="E5" s="15"/>
      <c r="F5" s="145">
        <v>535.53625970999997</v>
      </c>
      <c r="G5" s="145">
        <v>562.03813498</v>
      </c>
      <c r="H5" s="145">
        <v>630.31417614999998</v>
      </c>
      <c r="I5" s="145">
        <v>1018.19130331</v>
      </c>
      <c r="J5" s="52"/>
      <c r="K5" s="145">
        <v>2746.0798741499998</v>
      </c>
      <c r="L5" s="52"/>
      <c r="M5" s="145">
        <v>1122.83491594</v>
      </c>
      <c r="N5" s="145">
        <v>1183.2956211000001</v>
      </c>
      <c r="O5" s="145">
        <v>1110.23987498</v>
      </c>
      <c r="P5" s="146">
        <v>1052.58568341</v>
      </c>
      <c r="Q5" s="147">
        <v>3.3779880056123673E-2</v>
      </c>
      <c r="R5" s="11"/>
      <c r="S5" s="145">
        <v>2746.0798741499998</v>
      </c>
      <c r="T5" s="146">
        <v>4468.9560954299996</v>
      </c>
      <c r="U5" s="147">
        <v>0.62739479557683497</v>
      </c>
      <c r="V5" s="11"/>
    </row>
    <row r="6" spans="1:22" ht="7.5" customHeight="1" thickBot="1" x14ac:dyDescent="0.25">
      <c r="B6" s="143"/>
      <c r="C6" s="143"/>
      <c r="D6" s="21"/>
      <c r="E6" s="21"/>
      <c r="F6" s="21"/>
      <c r="G6" s="21"/>
      <c r="H6" s="21"/>
      <c r="I6" s="21"/>
      <c r="J6" s="21"/>
      <c r="K6" s="21"/>
      <c r="L6" s="21"/>
      <c r="M6" s="21"/>
      <c r="N6" s="21"/>
      <c r="O6" s="21"/>
      <c r="P6" s="21"/>
      <c r="Q6" s="70"/>
      <c r="S6" s="21"/>
      <c r="T6" s="21"/>
      <c r="U6" s="70"/>
    </row>
    <row r="7" spans="1:22" x14ac:dyDescent="0.2">
      <c r="A7" s="148"/>
      <c r="B7" s="149" t="s">
        <v>70</v>
      </c>
      <c r="C7" s="150"/>
      <c r="D7" s="40">
        <v>-1218.10344773</v>
      </c>
      <c r="E7" s="21"/>
      <c r="F7" s="40">
        <v>-356.2390939</v>
      </c>
      <c r="G7" s="40">
        <v>-279.38954447999998</v>
      </c>
      <c r="H7" s="40">
        <v>-374.57463073000002</v>
      </c>
      <c r="I7" s="40">
        <v>-673.40839425000001</v>
      </c>
      <c r="J7" s="21"/>
      <c r="K7" s="40">
        <v>-1683.61166336</v>
      </c>
      <c r="L7" s="21"/>
      <c r="M7" s="40">
        <v>-623.08530270000006</v>
      </c>
      <c r="N7" s="40">
        <v>-699.77595354000005</v>
      </c>
      <c r="O7" s="40">
        <v>-606.32759465000004</v>
      </c>
      <c r="P7" s="152">
        <v>-550.85696086999997</v>
      </c>
      <c r="Q7" s="77">
        <v>0.1819867920067883</v>
      </c>
      <c r="S7" s="40">
        <v>-1683.61166336</v>
      </c>
      <c r="T7" s="152">
        <v>-2480.0458117600001</v>
      </c>
      <c r="U7" s="77">
        <v>-0.47305098065818152</v>
      </c>
    </row>
    <row r="8" spans="1:22" x14ac:dyDescent="0.2">
      <c r="B8" s="153" t="s">
        <v>71</v>
      </c>
      <c r="C8" s="150"/>
      <c r="D8" s="30">
        <v>-132.73970876000001</v>
      </c>
      <c r="E8" s="21"/>
      <c r="F8" s="30">
        <v>-36.748219890000001</v>
      </c>
      <c r="G8" s="30">
        <v>-37.460343729999998</v>
      </c>
      <c r="H8" s="30">
        <v>-43.409991499999997</v>
      </c>
      <c r="I8" s="30">
        <v>-82.367052630000003</v>
      </c>
      <c r="J8" s="21"/>
      <c r="K8" s="30">
        <v>-199.98560775000001</v>
      </c>
      <c r="L8" s="21"/>
      <c r="M8" s="30">
        <v>-68.262422040000004</v>
      </c>
      <c r="N8" s="30">
        <v>-89.309507839999995</v>
      </c>
      <c r="O8" s="30">
        <v>-86.08343094</v>
      </c>
      <c r="P8" s="31">
        <v>-106.92196769</v>
      </c>
      <c r="Q8" s="60">
        <v>-0.29811574259313156</v>
      </c>
      <c r="S8" s="30">
        <v>-199.98560775000001</v>
      </c>
      <c r="T8" s="31">
        <v>-350.57732850999997</v>
      </c>
      <c r="U8" s="60">
        <v>-0.75301279154174505</v>
      </c>
    </row>
    <row r="9" spans="1:22" x14ac:dyDescent="0.2">
      <c r="B9" s="153" t="s">
        <v>72</v>
      </c>
      <c r="C9" s="150"/>
      <c r="D9" s="30">
        <v>-10.955593390000001</v>
      </c>
      <c r="E9" s="21"/>
      <c r="F9" s="30">
        <v>-4.0677629900000003</v>
      </c>
      <c r="G9" s="30">
        <v>-23.3529771</v>
      </c>
      <c r="H9" s="30">
        <v>-5.3372126700000004</v>
      </c>
      <c r="I9" s="30">
        <v>12.159199770000001</v>
      </c>
      <c r="J9" s="21"/>
      <c r="K9" s="30">
        <v>-20.598752990000001</v>
      </c>
      <c r="L9" s="21"/>
      <c r="M9" s="30">
        <v>-8.7351794700000003</v>
      </c>
      <c r="N9" s="30">
        <v>-9.5011847199999995</v>
      </c>
      <c r="O9" s="30">
        <v>-8.4633226500000003</v>
      </c>
      <c r="P9" s="31">
        <v>-13.05218854</v>
      </c>
      <c r="Q9" s="60">
        <v>-2.0734414095410489</v>
      </c>
      <c r="S9" s="30">
        <v>-20.598752990000001</v>
      </c>
      <c r="T9" s="31">
        <v>-39.751875380000001</v>
      </c>
      <c r="U9" s="60">
        <v>-0.92981950894300225</v>
      </c>
    </row>
    <row r="10" spans="1:22" x14ac:dyDescent="0.2">
      <c r="B10" s="153" t="s">
        <v>73</v>
      </c>
      <c r="C10" s="150"/>
      <c r="D10" s="30">
        <v>0</v>
      </c>
      <c r="E10" s="21"/>
      <c r="F10" s="30">
        <v>0</v>
      </c>
      <c r="G10" s="30">
        <v>0</v>
      </c>
      <c r="H10" s="30">
        <v>0</v>
      </c>
      <c r="I10" s="30">
        <v>0</v>
      </c>
      <c r="J10" s="21"/>
      <c r="K10" s="30">
        <v>0</v>
      </c>
      <c r="L10" s="21"/>
      <c r="M10" s="30">
        <v>0</v>
      </c>
      <c r="N10" s="30">
        <v>0</v>
      </c>
      <c r="O10" s="30">
        <v>-7.1620684399999996</v>
      </c>
      <c r="P10" s="31">
        <v>2.62987964</v>
      </c>
      <c r="Q10" s="60" t="s">
        <v>122</v>
      </c>
      <c r="S10" s="30">
        <v>0</v>
      </c>
      <c r="T10" s="31">
        <v>-4.5321888000000001</v>
      </c>
      <c r="U10" s="60" t="s">
        <v>122</v>
      </c>
    </row>
    <row r="11" spans="1:22" x14ac:dyDescent="0.2">
      <c r="B11" s="153" t="s">
        <v>74</v>
      </c>
      <c r="C11" s="150"/>
      <c r="D11" s="30">
        <v>-467.53927334999997</v>
      </c>
      <c r="E11" s="21"/>
      <c r="F11" s="30">
        <v>-128.89633778000001</v>
      </c>
      <c r="G11" s="30">
        <v>-127.52184792</v>
      </c>
      <c r="H11" s="30">
        <v>-146.32078580000001</v>
      </c>
      <c r="I11" s="30">
        <v>-218.56000047000001</v>
      </c>
      <c r="J11" s="21"/>
      <c r="K11" s="30">
        <v>-621.29897197000003</v>
      </c>
      <c r="L11" s="21"/>
      <c r="M11" s="30">
        <v>-249.60679511000001</v>
      </c>
      <c r="N11" s="30">
        <v>-270.37158650999999</v>
      </c>
      <c r="O11" s="30">
        <v>-252.04085418</v>
      </c>
      <c r="P11" s="31">
        <v>-247.8231882</v>
      </c>
      <c r="Q11" s="60">
        <v>-0.13389086597305677</v>
      </c>
      <c r="S11" s="30">
        <v>-621.29897197000003</v>
      </c>
      <c r="T11" s="31">
        <v>-1019.8424240000001</v>
      </c>
      <c r="U11" s="60">
        <v>-0.64146806933593969</v>
      </c>
    </row>
    <row r="12" spans="1:22" x14ac:dyDescent="0.2">
      <c r="B12" s="153" t="s">
        <v>75</v>
      </c>
      <c r="C12" s="150"/>
      <c r="D12" s="30">
        <v>2.65327147</v>
      </c>
      <c r="E12" s="21"/>
      <c r="F12" s="30">
        <v>-2.9241391000000001</v>
      </c>
      <c r="G12" s="30">
        <v>9.9607928300000008</v>
      </c>
      <c r="H12" s="30">
        <v>8.2580410000000007E-2</v>
      </c>
      <c r="I12" s="30">
        <v>0.28374091000000001</v>
      </c>
      <c r="J12" s="21"/>
      <c r="K12" s="30">
        <v>7.4029750500000002</v>
      </c>
      <c r="L12" s="21"/>
      <c r="M12" s="30">
        <v>-4.4455815300000001</v>
      </c>
      <c r="N12" s="30">
        <v>3.07421656</v>
      </c>
      <c r="O12" s="30">
        <v>31.820961910000001</v>
      </c>
      <c r="P12" s="31">
        <v>-10.635030049999999</v>
      </c>
      <c r="Q12" s="60" t="s">
        <v>140</v>
      </c>
      <c r="S12" s="30">
        <v>7.4029750500000002</v>
      </c>
      <c r="T12" s="31">
        <v>19.814566889999998</v>
      </c>
      <c r="U12" s="60">
        <v>1.6765681035221101</v>
      </c>
    </row>
    <row r="13" spans="1:22" s="14" customFormat="1" ht="13.5" customHeight="1" thickBot="1" x14ac:dyDescent="0.25">
      <c r="A13" s="155" t="s">
        <v>76</v>
      </c>
      <c r="B13" s="156" t="s">
        <v>77</v>
      </c>
      <c r="C13" s="157"/>
      <c r="D13" s="159">
        <v>-1826.6847517599999</v>
      </c>
      <c r="E13" s="15"/>
      <c r="F13" s="159">
        <v>-528.87555366000004</v>
      </c>
      <c r="G13" s="159">
        <v>-457.76392040000002</v>
      </c>
      <c r="H13" s="159">
        <v>-569.56004028999996</v>
      </c>
      <c r="I13" s="159">
        <v>-961.89250666999999</v>
      </c>
      <c r="J13" s="15"/>
      <c r="K13" s="159">
        <v>-2518.0920210200002</v>
      </c>
      <c r="L13" s="15"/>
      <c r="M13" s="159">
        <v>-954.13528084999996</v>
      </c>
      <c r="N13" s="159">
        <v>-1065.8840160499999</v>
      </c>
      <c r="O13" s="159">
        <v>-928.25630894999995</v>
      </c>
      <c r="P13" s="160">
        <v>-926.65945570999997</v>
      </c>
      <c r="Q13" s="82">
        <v>3.6628885988491795E-2</v>
      </c>
      <c r="S13" s="159">
        <v>-2518.0920210200002</v>
      </c>
      <c r="T13" s="160">
        <v>-3874.9350615600001</v>
      </c>
      <c r="U13" s="82">
        <v>-0.53883775065153705</v>
      </c>
    </row>
    <row r="14" spans="1:22" ht="7.5" customHeight="1" thickBot="1" x14ac:dyDescent="0.25">
      <c r="B14" s="161"/>
      <c r="C14" s="157"/>
      <c r="D14" s="21"/>
      <c r="E14" s="21"/>
      <c r="F14" s="21"/>
      <c r="G14" s="21"/>
      <c r="H14" s="21"/>
      <c r="I14" s="21"/>
      <c r="J14" s="21"/>
      <c r="K14" s="21"/>
      <c r="L14" s="21"/>
      <c r="M14" s="21"/>
      <c r="N14" s="21"/>
      <c r="O14" s="21"/>
      <c r="P14" s="21"/>
      <c r="Q14" s="70"/>
      <c r="S14" s="21"/>
      <c r="T14" s="21"/>
      <c r="U14" s="70"/>
    </row>
    <row r="15" spans="1:22" s="130" customFormat="1" x14ac:dyDescent="0.2">
      <c r="A15" s="162"/>
      <c r="B15" s="163" t="s">
        <v>78</v>
      </c>
      <c r="C15" s="150"/>
      <c r="D15" s="165">
        <v>-235.46283879999999</v>
      </c>
      <c r="E15" s="21"/>
      <c r="F15" s="165">
        <v>-64.88129352</v>
      </c>
      <c r="G15" s="165">
        <v>-64.838235040000001</v>
      </c>
      <c r="H15" s="165">
        <v>-54.768191000000002</v>
      </c>
      <c r="I15" s="165">
        <v>-104.7463997</v>
      </c>
      <c r="J15" s="21"/>
      <c r="K15" s="165">
        <v>-289.23411926</v>
      </c>
      <c r="L15" s="21"/>
      <c r="M15" s="165">
        <v>-84.462031830000001</v>
      </c>
      <c r="N15" s="165">
        <v>-163.73127536000001</v>
      </c>
      <c r="O15" s="165">
        <v>-161.51761278000001</v>
      </c>
      <c r="P15" s="166">
        <v>-131.38677774000001</v>
      </c>
      <c r="Q15" s="167">
        <v>-0.25433215954247274</v>
      </c>
      <c r="R15" s="1"/>
      <c r="S15" s="165">
        <v>-289.23411926</v>
      </c>
      <c r="T15" s="166">
        <v>-541.09769771000003</v>
      </c>
      <c r="U15" s="167">
        <v>-0.8707948394691063</v>
      </c>
      <c r="V15" s="1"/>
    </row>
    <row r="16" spans="1:22" s="130" customFormat="1" x14ac:dyDescent="0.2">
      <c r="A16" s="168"/>
      <c r="B16" s="169" t="s">
        <v>79</v>
      </c>
      <c r="C16" s="150"/>
      <c r="D16" s="30">
        <v>167.78142095999999</v>
      </c>
      <c r="E16" s="21"/>
      <c r="F16" s="30">
        <v>96.643415899999994</v>
      </c>
      <c r="G16" s="30">
        <v>2.8893325299999999</v>
      </c>
      <c r="H16" s="30">
        <v>29.019350299999999</v>
      </c>
      <c r="I16" s="30">
        <v>95.65382065</v>
      </c>
      <c r="J16" s="21"/>
      <c r="K16" s="30">
        <v>224.20591938000001</v>
      </c>
      <c r="L16" s="21"/>
      <c r="M16" s="30">
        <v>43.735504679999998</v>
      </c>
      <c r="N16" s="30">
        <v>124.3258718</v>
      </c>
      <c r="O16" s="30">
        <v>61.649990610000003</v>
      </c>
      <c r="P16" s="31">
        <v>55.904110379999999</v>
      </c>
      <c r="Q16" s="60">
        <v>-0.4155579986234455</v>
      </c>
      <c r="R16" s="1"/>
      <c r="S16" s="30">
        <v>224.20591938000001</v>
      </c>
      <c r="T16" s="31">
        <v>285.61547746999997</v>
      </c>
      <c r="U16" s="60">
        <v>0.27389802312007078</v>
      </c>
      <c r="V16" s="1"/>
    </row>
    <row r="17" spans="1:21" s="14" customFormat="1" ht="13.5" customHeight="1" thickBot="1" x14ac:dyDescent="0.25">
      <c r="A17" s="155" t="s">
        <v>80</v>
      </c>
      <c r="B17" s="170" t="s">
        <v>81</v>
      </c>
      <c r="D17" s="172">
        <v>-67.681417839999995</v>
      </c>
      <c r="E17" s="15"/>
      <c r="F17" s="172">
        <v>31.762122380000001</v>
      </c>
      <c r="G17" s="172">
        <v>-61.948902510000003</v>
      </c>
      <c r="H17" s="172">
        <v>-25.748840699999999</v>
      </c>
      <c r="I17" s="172">
        <v>-9.0925790499999994</v>
      </c>
      <c r="J17" s="15"/>
      <c r="K17" s="172">
        <v>-65.028199880000003</v>
      </c>
      <c r="L17" s="15"/>
      <c r="M17" s="172">
        <v>-40.726527150000003</v>
      </c>
      <c r="N17" s="172">
        <v>-39.405403560000003</v>
      </c>
      <c r="O17" s="172">
        <v>-99.867622170000004</v>
      </c>
      <c r="P17" s="173">
        <v>-75.482667359999994</v>
      </c>
      <c r="Q17" s="174">
        <v>-7.3015684488330077</v>
      </c>
      <c r="S17" s="172">
        <v>-65.028199880000003</v>
      </c>
      <c r="T17" s="173">
        <v>-255.48222024</v>
      </c>
      <c r="U17" s="174">
        <v>-2.9287912122964337</v>
      </c>
    </row>
    <row r="18" spans="1:21" ht="7.5" customHeight="1" thickBot="1" x14ac:dyDescent="0.25">
      <c r="B18" s="14"/>
      <c r="C18" s="14"/>
      <c r="D18" s="21"/>
      <c r="E18" s="21"/>
      <c r="F18" s="21"/>
      <c r="G18" s="21"/>
      <c r="H18" s="21"/>
      <c r="I18" s="21"/>
      <c r="J18" s="21"/>
      <c r="K18" s="21"/>
      <c r="L18" s="21"/>
      <c r="M18" s="21"/>
      <c r="N18" s="21"/>
      <c r="O18" s="21"/>
      <c r="P18" s="21"/>
      <c r="Q18" s="70"/>
      <c r="S18" s="21"/>
      <c r="T18" s="21"/>
      <c r="U18" s="70"/>
    </row>
    <row r="19" spans="1:21" s="14" customFormat="1" ht="13.5" customHeight="1" thickBot="1" x14ac:dyDescent="0.25">
      <c r="A19" s="175"/>
      <c r="B19" s="176" t="s">
        <v>39</v>
      </c>
      <c r="C19" s="177"/>
      <c r="D19" s="145">
        <v>6.2767496600000001</v>
      </c>
      <c r="E19" s="15"/>
      <c r="F19" s="145">
        <v>38.422828430000003</v>
      </c>
      <c r="G19" s="145">
        <v>42.325312070000003</v>
      </c>
      <c r="H19" s="145">
        <v>35.005295160000003</v>
      </c>
      <c r="I19" s="145">
        <v>47.206217590000001</v>
      </c>
      <c r="J19" s="15"/>
      <c r="K19" s="145">
        <v>162.95965325</v>
      </c>
      <c r="L19" s="15"/>
      <c r="M19" s="145">
        <v>127.97310794000001</v>
      </c>
      <c r="N19" s="145">
        <v>78.006201489999995</v>
      </c>
      <c r="O19" s="145">
        <v>82.115943860000002</v>
      </c>
      <c r="P19" s="146">
        <v>50.443560339999998</v>
      </c>
      <c r="Q19" s="147">
        <v>6.8578736346073685E-2</v>
      </c>
      <c r="S19" s="145">
        <v>162.95965325</v>
      </c>
      <c r="T19" s="146">
        <v>338.53881362999999</v>
      </c>
      <c r="U19" s="147">
        <v>1.077439457425944</v>
      </c>
    </row>
    <row r="20" spans="1:21" ht="7.5" customHeight="1" thickBot="1" x14ac:dyDescent="0.25">
      <c r="B20" s="178"/>
      <c r="C20" s="177"/>
      <c r="D20" s="21"/>
      <c r="E20" s="21"/>
      <c r="F20" s="21"/>
      <c r="G20" s="21"/>
      <c r="H20" s="21"/>
      <c r="I20" s="21"/>
      <c r="J20" s="21"/>
      <c r="K20" s="21"/>
      <c r="L20" s="21"/>
      <c r="M20" s="21"/>
      <c r="N20" s="21"/>
      <c r="O20" s="21"/>
      <c r="P20" s="21"/>
      <c r="Q20" s="70"/>
      <c r="S20" s="21"/>
      <c r="T20" s="21"/>
      <c r="U20" s="70"/>
    </row>
    <row r="21" spans="1:21" x14ac:dyDescent="0.2">
      <c r="A21" s="179"/>
      <c r="B21" s="180" t="s">
        <v>82</v>
      </c>
      <c r="C21" s="181"/>
      <c r="D21" s="40">
        <v>89.404715909999993</v>
      </c>
      <c r="E21" s="21"/>
      <c r="F21" s="40">
        <v>24.971040439999999</v>
      </c>
      <c r="G21" s="40">
        <v>26.038555909999999</v>
      </c>
      <c r="H21" s="40">
        <v>27.838540179999999</v>
      </c>
      <c r="I21" s="40">
        <v>46.97780581</v>
      </c>
      <c r="J21" s="21"/>
      <c r="K21" s="40">
        <v>125.82594234</v>
      </c>
      <c r="L21" s="21"/>
      <c r="M21" s="40">
        <v>55.467157950000001</v>
      </c>
      <c r="N21" s="40">
        <v>61.987917979999999</v>
      </c>
      <c r="O21" s="40">
        <v>59.154513600000001</v>
      </c>
      <c r="P21" s="152">
        <v>62.411145019999999</v>
      </c>
      <c r="Q21" s="77">
        <v>0.32852405394197359</v>
      </c>
      <c r="S21" s="40">
        <v>125.82594234</v>
      </c>
      <c r="T21" s="152">
        <v>239.02073454999999</v>
      </c>
      <c r="U21" s="77">
        <v>0.89961410266359221</v>
      </c>
    </row>
    <row r="22" spans="1:21" x14ac:dyDescent="0.2">
      <c r="A22" s="182"/>
      <c r="B22" s="183" t="s">
        <v>83</v>
      </c>
      <c r="C22" s="181"/>
      <c r="D22" s="30">
        <v>0</v>
      </c>
      <c r="E22" s="21"/>
      <c r="F22" s="30">
        <v>0</v>
      </c>
      <c r="G22" s="30">
        <v>0</v>
      </c>
      <c r="H22" s="30">
        <v>0</v>
      </c>
      <c r="I22" s="30">
        <v>0</v>
      </c>
      <c r="J22" s="21"/>
      <c r="K22" s="30">
        <v>0</v>
      </c>
      <c r="L22" s="21"/>
      <c r="M22" s="30">
        <v>0</v>
      </c>
      <c r="N22" s="30">
        <v>0</v>
      </c>
      <c r="O22" s="30">
        <v>0</v>
      </c>
      <c r="P22" s="31">
        <v>0</v>
      </c>
      <c r="Q22" s="60" t="s">
        <v>122</v>
      </c>
      <c r="S22" s="30">
        <v>0</v>
      </c>
      <c r="T22" s="31">
        <v>0</v>
      </c>
      <c r="U22" s="60" t="s">
        <v>122</v>
      </c>
    </row>
    <row r="23" spans="1:21" x14ac:dyDescent="0.2">
      <c r="A23" s="182"/>
      <c r="B23" s="184" t="s">
        <v>84</v>
      </c>
      <c r="C23" s="73"/>
      <c r="D23" s="30">
        <v>0.61674529</v>
      </c>
      <c r="E23" s="21"/>
      <c r="F23" s="30">
        <v>3.7575119999999997E-2</v>
      </c>
      <c r="G23" s="30">
        <v>0.14938841</v>
      </c>
      <c r="H23" s="30">
        <v>0.94867581999999995</v>
      </c>
      <c r="I23" s="30">
        <v>-7.1412470000000006E-2</v>
      </c>
      <c r="J23" s="21"/>
      <c r="K23" s="30">
        <v>1.0642268800000001</v>
      </c>
      <c r="L23" s="21"/>
      <c r="M23" s="30">
        <v>0.36379429000000002</v>
      </c>
      <c r="N23" s="30">
        <v>0.49920978999999999</v>
      </c>
      <c r="O23" s="30">
        <v>0.32441651999999999</v>
      </c>
      <c r="P23" s="31">
        <v>0.53247151999999998</v>
      </c>
      <c r="Q23" s="60">
        <v>8.4562820751053689</v>
      </c>
      <c r="S23" s="30">
        <v>1.0642268800000001</v>
      </c>
      <c r="T23" s="31">
        <v>1.7198921199999999</v>
      </c>
      <c r="U23" s="60">
        <v>0.61609535741100596</v>
      </c>
    </row>
    <row r="24" spans="1:21" x14ac:dyDescent="0.2">
      <c r="A24" s="182"/>
      <c r="B24" s="184" t="s">
        <v>85</v>
      </c>
      <c r="C24" s="73"/>
      <c r="D24" s="30">
        <v>42.873199849999999</v>
      </c>
      <c r="E24" s="21"/>
      <c r="F24" s="30">
        <v>8.1983796699999996</v>
      </c>
      <c r="G24" s="30">
        <v>8.1766434100000005</v>
      </c>
      <c r="H24" s="30">
        <v>11.61771409</v>
      </c>
      <c r="I24" s="30">
        <v>26.065901230000001</v>
      </c>
      <c r="J24" s="21"/>
      <c r="K24" s="30">
        <v>54.0586384</v>
      </c>
      <c r="L24" s="21"/>
      <c r="M24" s="30">
        <v>13.721365329999999</v>
      </c>
      <c r="N24" s="30">
        <v>8.9557853699999992</v>
      </c>
      <c r="O24" s="30">
        <v>3.8310931300000002</v>
      </c>
      <c r="P24" s="31">
        <v>4.5364261800000003</v>
      </c>
      <c r="Q24" s="60">
        <v>-0.82596319459774159</v>
      </c>
      <c r="S24" s="30">
        <v>54.0586384</v>
      </c>
      <c r="T24" s="31">
        <v>31.044670010000001</v>
      </c>
      <c r="U24" s="60">
        <v>-0.42572230953563933</v>
      </c>
    </row>
    <row r="25" spans="1:21" s="14" customFormat="1" ht="13.5" customHeight="1" thickBot="1" x14ac:dyDescent="0.25">
      <c r="A25" s="185" t="s">
        <v>86</v>
      </c>
      <c r="B25" s="186" t="s">
        <v>87</v>
      </c>
      <c r="C25" s="177"/>
      <c r="D25" s="159">
        <v>132.89466105</v>
      </c>
      <c r="E25" s="15"/>
      <c r="F25" s="159">
        <v>33.206995229999997</v>
      </c>
      <c r="G25" s="159">
        <v>34.364587729999997</v>
      </c>
      <c r="H25" s="159">
        <v>40.404930090000001</v>
      </c>
      <c r="I25" s="159">
        <v>72.972294570000003</v>
      </c>
      <c r="J25" s="15"/>
      <c r="K25" s="159">
        <v>180.94880762</v>
      </c>
      <c r="L25" s="15"/>
      <c r="M25" s="159">
        <v>69.55231757</v>
      </c>
      <c r="N25" s="159">
        <v>71.442913140000002</v>
      </c>
      <c r="O25" s="159">
        <v>63.31002325</v>
      </c>
      <c r="P25" s="160">
        <v>67.48004272</v>
      </c>
      <c r="Q25" s="82">
        <v>-7.5264891728619818E-2</v>
      </c>
      <c r="S25" s="159">
        <v>180.94880762</v>
      </c>
      <c r="T25" s="160">
        <v>271.78529667999999</v>
      </c>
      <c r="U25" s="82">
        <v>0.50200103694941378</v>
      </c>
    </row>
    <row r="26" spans="1:21" ht="7.5" customHeight="1" thickBot="1" x14ac:dyDescent="0.25">
      <c r="A26" s="182"/>
      <c r="B26" s="177"/>
      <c r="C26" s="177"/>
      <c r="D26" s="21"/>
      <c r="E26" s="21"/>
      <c r="F26" s="21"/>
      <c r="G26" s="21"/>
      <c r="H26" s="21"/>
      <c r="I26" s="21"/>
      <c r="J26" s="21"/>
      <c r="K26" s="21"/>
      <c r="L26" s="21"/>
      <c r="M26" s="21"/>
      <c r="N26" s="21"/>
      <c r="O26" s="21"/>
      <c r="P26" s="21"/>
      <c r="Q26" s="70"/>
      <c r="S26" s="21"/>
      <c r="T26" s="21"/>
      <c r="U26" s="70"/>
    </row>
    <row r="27" spans="1:21" x14ac:dyDescent="0.2">
      <c r="A27" s="179"/>
      <c r="B27" s="180" t="s">
        <v>88</v>
      </c>
      <c r="C27" s="181"/>
      <c r="D27" s="40">
        <v>-1.8549104000000001</v>
      </c>
      <c r="E27" s="21"/>
      <c r="F27" s="40">
        <v>-1.84591879</v>
      </c>
      <c r="G27" s="40">
        <v>-0.67362370999999999</v>
      </c>
      <c r="H27" s="40">
        <v>-1.14331497</v>
      </c>
      <c r="I27" s="40">
        <v>-0.55697821999999997</v>
      </c>
      <c r="J27" s="21"/>
      <c r="K27" s="40">
        <v>-4.21983569</v>
      </c>
      <c r="L27" s="21"/>
      <c r="M27" s="40">
        <v>-2.7252492199999998</v>
      </c>
      <c r="N27" s="40">
        <v>-4.28524029</v>
      </c>
      <c r="O27" s="40">
        <v>3.5250000000000003E-5</v>
      </c>
      <c r="P27" s="152">
        <v>-0.19702875</v>
      </c>
      <c r="Q27" s="77">
        <v>0.64625412103187807</v>
      </c>
      <c r="S27" s="40">
        <v>-4.21983569</v>
      </c>
      <c r="T27" s="152">
        <v>-7.2074830099999998</v>
      </c>
      <c r="U27" s="77">
        <v>-0.70800086531331263</v>
      </c>
    </row>
    <row r="28" spans="1:21" x14ac:dyDescent="0.2">
      <c r="B28" s="187" t="s">
        <v>89</v>
      </c>
      <c r="C28" s="73"/>
      <c r="D28" s="30">
        <v>-13.933845699999999</v>
      </c>
      <c r="E28" s="21"/>
      <c r="F28" s="30">
        <v>-1.06930061</v>
      </c>
      <c r="G28" s="30">
        <v>-0.50529707999999995</v>
      </c>
      <c r="H28" s="30">
        <v>-0.64470669000000003</v>
      </c>
      <c r="I28" s="30">
        <v>-2.41411693</v>
      </c>
      <c r="J28" s="21"/>
      <c r="K28" s="30">
        <v>-4.6334213100000001</v>
      </c>
      <c r="L28" s="21"/>
      <c r="M28" s="30">
        <v>-4.2161679599999999</v>
      </c>
      <c r="N28" s="30">
        <v>-0.93549950999999998</v>
      </c>
      <c r="O28" s="30">
        <v>-3.0472812399999998</v>
      </c>
      <c r="P28" s="31">
        <v>-0.96760831000000003</v>
      </c>
      <c r="Q28" s="60">
        <v>0.59918747183468035</v>
      </c>
      <c r="S28" s="30">
        <v>-4.6334213100000001</v>
      </c>
      <c r="T28" s="31">
        <v>-9.1665570200000008</v>
      </c>
      <c r="U28" s="60">
        <v>-0.97835603686986983</v>
      </c>
    </row>
    <row r="29" spans="1:21" x14ac:dyDescent="0.2">
      <c r="B29" s="187" t="s">
        <v>90</v>
      </c>
      <c r="C29" s="73"/>
      <c r="D29" s="30">
        <v>0</v>
      </c>
      <c r="E29" s="21"/>
      <c r="F29" s="30">
        <v>0</v>
      </c>
      <c r="G29" s="30">
        <v>0</v>
      </c>
      <c r="H29" s="30">
        <v>0</v>
      </c>
      <c r="I29" s="30">
        <v>0</v>
      </c>
      <c r="J29" s="21"/>
      <c r="K29" s="30">
        <v>0</v>
      </c>
      <c r="L29" s="21"/>
      <c r="M29" s="30">
        <v>0</v>
      </c>
      <c r="N29" s="30">
        <v>0</v>
      </c>
      <c r="O29" s="30">
        <v>0</v>
      </c>
      <c r="P29" s="31">
        <v>0</v>
      </c>
      <c r="Q29" s="60" t="s">
        <v>122</v>
      </c>
      <c r="S29" s="30">
        <v>0</v>
      </c>
      <c r="T29" s="31">
        <v>0</v>
      </c>
      <c r="U29" s="60" t="s">
        <v>122</v>
      </c>
    </row>
    <row r="30" spans="1:21" x14ac:dyDescent="0.2">
      <c r="B30" s="187" t="s">
        <v>91</v>
      </c>
      <c r="C30" s="73"/>
      <c r="D30" s="30">
        <v>-0.13057978000000001</v>
      </c>
      <c r="E30" s="21"/>
      <c r="F30" s="30">
        <v>-3.282318E-2</v>
      </c>
      <c r="G30" s="30">
        <v>-3.4121310000000002E-2</v>
      </c>
      <c r="H30" s="30">
        <v>-3.1721149999999997E-2</v>
      </c>
      <c r="I30" s="30">
        <v>-3.2572139999999999E-2</v>
      </c>
      <c r="J30" s="21"/>
      <c r="K30" s="30">
        <v>-0.13123778</v>
      </c>
      <c r="L30" s="21"/>
      <c r="M30" s="30">
        <v>-3.5873929999999998E-2</v>
      </c>
      <c r="N30" s="30">
        <v>-5.0786350000000001E-2</v>
      </c>
      <c r="O30" s="30">
        <v>-5.1230909999999998E-2</v>
      </c>
      <c r="P30" s="31">
        <v>-5.2659890000000001E-2</v>
      </c>
      <c r="Q30" s="60">
        <v>-0.61671569629751077</v>
      </c>
      <c r="S30" s="30">
        <v>-0.13123778</v>
      </c>
      <c r="T30" s="31">
        <v>-0.19055108000000001</v>
      </c>
      <c r="U30" s="60">
        <v>-0.45195293611336623</v>
      </c>
    </row>
    <row r="31" spans="1:21" x14ac:dyDescent="0.2">
      <c r="B31" s="187" t="s">
        <v>92</v>
      </c>
      <c r="C31" s="73"/>
      <c r="D31" s="30">
        <v>-2.5850737600000002</v>
      </c>
      <c r="E31" s="21"/>
      <c r="F31" s="30">
        <v>-0.85181485999999995</v>
      </c>
      <c r="G31" s="30">
        <v>0.62085456999999999</v>
      </c>
      <c r="H31" s="30">
        <v>0.71927943999999999</v>
      </c>
      <c r="I31" s="30">
        <v>-8.1119737000000001</v>
      </c>
      <c r="J31" s="21"/>
      <c r="K31" s="30">
        <v>-7.6236545500000004</v>
      </c>
      <c r="L31" s="21"/>
      <c r="M31" s="30">
        <v>-2.97639722</v>
      </c>
      <c r="N31" s="30">
        <v>1.0177822299999999</v>
      </c>
      <c r="O31" s="30">
        <v>2.69244138</v>
      </c>
      <c r="P31" s="31">
        <v>2.2508867700000001</v>
      </c>
      <c r="Q31" s="60">
        <v>1.2774770793450676</v>
      </c>
      <c r="S31" s="30">
        <v>-7.6236545500000004</v>
      </c>
      <c r="T31" s="31">
        <v>2.9847131600000001</v>
      </c>
      <c r="U31" s="60">
        <v>1.3915068738260181</v>
      </c>
    </row>
    <row r="32" spans="1:21" x14ac:dyDescent="0.2">
      <c r="B32" s="187" t="s">
        <v>93</v>
      </c>
      <c r="C32" s="73"/>
      <c r="D32" s="30">
        <v>-3.3383973400000002</v>
      </c>
      <c r="E32" s="21"/>
      <c r="F32" s="30">
        <v>-0.88516605999999998</v>
      </c>
      <c r="G32" s="30">
        <v>-0.97794528000000003</v>
      </c>
      <c r="H32" s="30">
        <v>-0.74951791999999995</v>
      </c>
      <c r="I32" s="30">
        <v>-1.3716593699999999</v>
      </c>
      <c r="J32" s="21"/>
      <c r="K32" s="30">
        <v>-3.98428863</v>
      </c>
      <c r="L32" s="21"/>
      <c r="M32" s="30">
        <v>-1.2445712600000001</v>
      </c>
      <c r="N32" s="30">
        <v>-1.42840853</v>
      </c>
      <c r="O32" s="30">
        <v>-1.8855102100000001</v>
      </c>
      <c r="P32" s="31">
        <v>-1.6002987</v>
      </c>
      <c r="Q32" s="60">
        <v>-0.1666881260760826</v>
      </c>
      <c r="S32" s="30">
        <v>-3.98428863</v>
      </c>
      <c r="T32" s="31">
        <v>-6.1587886999999997</v>
      </c>
      <c r="U32" s="60">
        <v>-0.54576871103838676</v>
      </c>
    </row>
    <row r="33" spans="1:22" s="14" customFormat="1" ht="13.5" customHeight="1" thickBot="1" x14ac:dyDescent="0.25">
      <c r="A33" s="188" t="s">
        <v>94</v>
      </c>
      <c r="B33" s="188" t="s">
        <v>95</v>
      </c>
      <c r="C33" s="177"/>
      <c r="D33" s="159">
        <v>-21.842806979999999</v>
      </c>
      <c r="E33" s="15"/>
      <c r="F33" s="159">
        <v>-4.6850234999999998</v>
      </c>
      <c r="G33" s="159">
        <v>-1.57013281</v>
      </c>
      <c r="H33" s="159">
        <v>-1.8499812899999999</v>
      </c>
      <c r="I33" s="159">
        <v>-12.487300360000001</v>
      </c>
      <c r="J33" s="15"/>
      <c r="K33" s="159">
        <v>-20.592437960000002</v>
      </c>
      <c r="L33" s="15"/>
      <c r="M33" s="159">
        <v>-11.198259589999999</v>
      </c>
      <c r="N33" s="159">
        <v>-5.6821524500000002</v>
      </c>
      <c r="O33" s="159">
        <v>-2.2915457300000002</v>
      </c>
      <c r="P33" s="160">
        <v>-0.56670887999999997</v>
      </c>
      <c r="Q33" s="82">
        <v>0.95461718196390044</v>
      </c>
      <c r="S33" s="159">
        <v>-20.592437960000002</v>
      </c>
      <c r="T33" s="160">
        <v>-19.738666649999999</v>
      </c>
      <c r="U33" s="82">
        <v>4.1460428903970462E-2</v>
      </c>
    </row>
    <row r="34" spans="1:22" ht="7.5" customHeight="1" thickBot="1" x14ac:dyDescent="0.25">
      <c r="A34" s="177"/>
      <c r="B34" s="177"/>
      <c r="C34" s="177"/>
      <c r="D34" s="21"/>
      <c r="E34" s="21"/>
      <c r="F34" s="21"/>
      <c r="G34" s="21"/>
      <c r="H34" s="21"/>
      <c r="I34" s="21"/>
      <c r="J34" s="21"/>
      <c r="K34" s="21"/>
      <c r="L34" s="21"/>
      <c r="M34" s="21"/>
      <c r="N34" s="21"/>
      <c r="O34" s="21"/>
      <c r="P34" s="21"/>
      <c r="Q34" s="70"/>
      <c r="S34" s="21"/>
      <c r="T34" s="21"/>
      <c r="U34" s="70"/>
    </row>
    <row r="35" spans="1:22" s="14" customFormat="1" ht="13.5" customHeight="1" thickBot="1" x14ac:dyDescent="0.25">
      <c r="A35" s="176"/>
      <c r="B35" s="176" t="s">
        <v>96</v>
      </c>
      <c r="C35" s="177"/>
      <c r="D35" s="145">
        <v>111.05185407</v>
      </c>
      <c r="E35" s="15"/>
      <c r="F35" s="145">
        <v>28.521971730000001</v>
      </c>
      <c r="G35" s="145">
        <v>32.79445492</v>
      </c>
      <c r="H35" s="145">
        <v>38.554948799999998</v>
      </c>
      <c r="I35" s="145">
        <v>60.484994210000004</v>
      </c>
      <c r="J35" s="15"/>
      <c r="K35" s="145">
        <v>160.35636966000001</v>
      </c>
      <c r="L35" s="15"/>
      <c r="M35" s="145">
        <v>58.35405798</v>
      </c>
      <c r="N35" s="145">
        <v>65.760760689999998</v>
      </c>
      <c r="O35" s="145">
        <v>61.018477519999998</v>
      </c>
      <c r="P35" s="146">
        <v>66.913333840000007</v>
      </c>
      <c r="Q35" s="147">
        <v>0.10627990816501069</v>
      </c>
      <c r="S35" s="145">
        <v>160.35636966000001</v>
      </c>
      <c r="T35" s="146">
        <v>252.04663002999999</v>
      </c>
      <c r="U35" s="147">
        <v>0.57179057223862551</v>
      </c>
    </row>
    <row r="36" spans="1:22" ht="7.5" customHeight="1" thickBot="1" x14ac:dyDescent="0.25">
      <c r="B36" s="177"/>
      <c r="C36" s="177"/>
      <c r="D36" s="21"/>
      <c r="E36" s="21"/>
      <c r="F36" s="21"/>
      <c r="G36" s="21"/>
      <c r="H36" s="21"/>
      <c r="I36" s="21"/>
      <c r="J36" s="21"/>
      <c r="K36" s="21"/>
      <c r="L36" s="21"/>
      <c r="M36" s="21"/>
      <c r="N36" s="21"/>
      <c r="O36" s="21"/>
      <c r="P36" s="21"/>
      <c r="Q36" s="70"/>
      <c r="S36" s="21"/>
      <c r="T36" s="21"/>
      <c r="U36" s="70"/>
    </row>
    <row r="37" spans="1:22"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R37" s="61"/>
      <c r="S37" s="40">
        <v>0</v>
      </c>
      <c r="T37" s="152">
        <v>0</v>
      </c>
      <c r="U37" s="77" t="s">
        <v>122</v>
      </c>
      <c r="V37" s="61"/>
    </row>
    <row r="38" spans="1:22" ht="13.5" thickBot="1" x14ac:dyDescent="0.25">
      <c r="A38" s="190"/>
      <c r="B38" s="190" t="s">
        <v>98</v>
      </c>
      <c r="C38" s="181"/>
      <c r="D38" s="34">
        <v>111.05185407</v>
      </c>
      <c r="E38" s="21"/>
      <c r="F38" s="34">
        <v>28.521971730000001</v>
      </c>
      <c r="G38" s="34">
        <v>32.79445492</v>
      </c>
      <c r="H38" s="34">
        <v>38.554948799999998</v>
      </c>
      <c r="I38" s="34">
        <v>60.484994210000004</v>
      </c>
      <c r="J38" s="21"/>
      <c r="K38" s="34">
        <v>160.35636966000001</v>
      </c>
      <c r="L38" s="21"/>
      <c r="M38" s="34">
        <v>58.35405798</v>
      </c>
      <c r="N38" s="34">
        <v>65.760760689999998</v>
      </c>
      <c r="O38" s="34">
        <v>61.018477519999998</v>
      </c>
      <c r="P38" s="35">
        <v>66.913333840000007</v>
      </c>
      <c r="Q38" s="69">
        <v>0.10627990816501069</v>
      </c>
      <c r="S38" s="34">
        <v>160.35636966000001</v>
      </c>
      <c r="T38" s="35">
        <v>252.04663002999999</v>
      </c>
      <c r="U38" s="69">
        <v>0.57179057223862551</v>
      </c>
    </row>
    <row r="39" spans="1:22" ht="7.5" customHeight="1" thickBot="1" x14ac:dyDescent="0.25">
      <c r="B39" s="177"/>
      <c r="C39" s="177"/>
      <c r="D39" s="21"/>
      <c r="E39" s="21"/>
      <c r="F39" s="21"/>
      <c r="G39" s="21"/>
      <c r="H39" s="21"/>
      <c r="I39" s="21"/>
      <c r="J39" s="21"/>
      <c r="K39" s="21"/>
      <c r="L39" s="21"/>
      <c r="M39" s="21"/>
      <c r="N39" s="21"/>
      <c r="O39" s="21"/>
      <c r="P39" s="21"/>
      <c r="Q39" s="70"/>
      <c r="S39" s="21"/>
      <c r="T39" s="21"/>
      <c r="U39" s="70"/>
    </row>
    <row r="40" spans="1:22" s="197" customFormat="1" ht="14.25" customHeight="1" x14ac:dyDescent="0.2">
      <c r="A40" s="195" t="s">
        <v>99</v>
      </c>
      <c r="B40" s="196" t="s">
        <v>100</v>
      </c>
      <c r="D40" s="40">
        <v>-58.441512109999998</v>
      </c>
      <c r="E40" s="21"/>
      <c r="F40" s="40">
        <v>-8.2787973299999997</v>
      </c>
      <c r="G40" s="40">
        <v>-14.90570342</v>
      </c>
      <c r="H40" s="40">
        <v>-25.43476308</v>
      </c>
      <c r="I40" s="40">
        <v>-24.142290259999999</v>
      </c>
      <c r="J40" s="21"/>
      <c r="K40" s="40">
        <v>-72.761554090000004</v>
      </c>
      <c r="L40" s="21"/>
      <c r="M40" s="40">
        <v>-40.08544457</v>
      </c>
      <c r="N40" s="40">
        <v>-33.346254960000003</v>
      </c>
      <c r="O40" s="40">
        <v>-32.492132669999997</v>
      </c>
      <c r="P40" s="152">
        <v>-39.390165459999999</v>
      </c>
      <c r="Q40" s="77">
        <v>-0.63158362507401977</v>
      </c>
      <c r="R40" s="1"/>
      <c r="S40" s="40">
        <v>-72.761554090000004</v>
      </c>
      <c r="T40" s="152">
        <v>-145.31399766000001</v>
      </c>
      <c r="U40" s="77">
        <v>-0.99712608502367417</v>
      </c>
      <c r="V40" s="1"/>
    </row>
    <row r="41" spans="1:22" s="197" customFormat="1" ht="14.25" customHeight="1" x14ac:dyDescent="0.2">
      <c r="A41" s="197" t="s">
        <v>101</v>
      </c>
      <c r="B41" s="198" t="s">
        <v>102</v>
      </c>
      <c r="D41" s="200">
        <v>16.455093560000002</v>
      </c>
      <c r="E41" s="21"/>
      <c r="F41" s="200">
        <v>0.16100275</v>
      </c>
      <c r="G41" s="200">
        <v>4.3253480800000004</v>
      </c>
      <c r="H41" s="200">
        <v>5.8817489700000003</v>
      </c>
      <c r="I41" s="200">
        <v>-16.878354890000001</v>
      </c>
      <c r="J41" s="21"/>
      <c r="K41" s="200">
        <v>-6.5102550900000002</v>
      </c>
      <c r="L41" s="21"/>
      <c r="M41" s="200">
        <v>10.675271540000001</v>
      </c>
      <c r="N41" s="200">
        <v>3.5506804199999999</v>
      </c>
      <c r="O41" s="200">
        <v>3.42006721</v>
      </c>
      <c r="P41" s="201">
        <v>7.4228006899999999</v>
      </c>
      <c r="Q41" s="202">
        <v>1.4397822381610084</v>
      </c>
      <c r="R41" s="1"/>
      <c r="S41" s="200">
        <v>-6.5102550900000002</v>
      </c>
      <c r="T41" s="201">
        <v>25.068819860000001</v>
      </c>
      <c r="U41" s="202">
        <v>4.8506662970098766</v>
      </c>
      <c r="V41" s="1"/>
    </row>
    <row r="42" spans="1:22" s="14" customFormat="1" ht="16.5" customHeight="1" thickBot="1" x14ac:dyDescent="0.25">
      <c r="A42" s="188"/>
      <c r="B42" s="188" t="s">
        <v>103</v>
      </c>
      <c r="C42" s="177"/>
      <c r="D42" s="159">
        <v>-41.986418550000003</v>
      </c>
      <c r="E42" s="15"/>
      <c r="F42" s="159">
        <v>-8.11779458</v>
      </c>
      <c r="G42" s="159">
        <v>-10.580355340000001</v>
      </c>
      <c r="H42" s="159">
        <v>-19.553014109999999</v>
      </c>
      <c r="I42" s="159">
        <v>-41.02064515</v>
      </c>
      <c r="J42" s="15"/>
      <c r="K42" s="159">
        <v>-79.271809180000005</v>
      </c>
      <c r="L42" s="15"/>
      <c r="M42" s="159">
        <v>-29.410173029999999</v>
      </c>
      <c r="N42" s="159">
        <v>-29.79557454</v>
      </c>
      <c r="O42" s="159">
        <v>-29.072065460000001</v>
      </c>
      <c r="P42" s="160">
        <v>-31.96736477</v>
      </c>
      <c r="Q42" s="82">
        <v>0.2207005849589862</v>
      </c>
      <c r="S42" s="159">
        <v>-79.271809180000005</v>
      </c>
      <c r="T42" s="160">
        <v>-120.24517779999999</v>
      </c>
      <c r="U42" s="82">
        <v>-0.51687187467821061</v>
      </c>
    </row>
    <row r="43" spans="1:22" ht="7.5" customHeight="1" thickBot="1" x14ac:dyDescent="0.25">
      <c r="B43" s="177"/>
      <c r="C43" s="177"/>
      <c r="D43" s="21"/>
      <c r="E43" s="21"/>
      <c r="F43" s="21"/>
      <c r="G43" s="21"/>
      <c r="H43" s="21"/>
      <c r="I43" s="21"/>
      <c r="J43" s="21"/>
      <c r="K43" s="21"/>
      <c r="L43" s="21"/>
      <c r="M43" s="21"/>
      <c r="N43" s="21"/>
      <c r="O43" s="21"/>
      <c r="P43" s="21"/>
      <c r="Q43" s="70"/>
      <c r="S43" s="21"/>
      <c r="T43" s="21"/>
      <c r="U43" s="70"/>
    </row>
    <row r="44" spans="1:22" x14ac:dyDescent="0.2">
      <c r="A44" s="189"/>
      <c r="B44" s="149" t="s">
        <v>104</v>
      </c>
      <c r="C44" s="150"/>
      <c r="D44" s="40">
        <v>18.750758279999999</v>
      </c>
      <c r="E44" s="21"/>
      <c r="F44" s="40">
        <v>0.29414853000000002</v>
      </c>
      <c r="G44" s="40">
        <v>2.6908502900000002</v>
      </c>
      <c r="H44" s="40">
        <v>5.0713160000000004</v>
      </c>
      <c r="I44" s="40">
        <v>13.31013066</v>
      </c>
      <c r="J44" s="21"/>
      <c r="K44" s="40">
        <v>21.366445479999999</v>
      </c>
      <c r="L44" s="21"/>
      <c r="M44" s="40">
        <v>-4.2231129999999999E-2</v>
      </c>
      <c r="N44" s="40">
        <v>5.63941464</v>
      </c>
      <c r="O44" s="40">
        <v>6.1876890500000004</v>
      </c>
      <c r="P44" s="152">
        <v>10.95875304</v>
      </c>
      <c r="Q44" s="77">
        <v>-0.17666074661959785</v>
      </c>
      <c r="S44" s="40">
        <v>21.366445479999999</v>
      </c>
      <c r="T44" s="152">
        <v>22.743625600000001</v>
      </c>
      <c r="U44" s="77">
        <v>6.445527503810157E-2</v>
      </c>
    </row>
    <row r="45" spans="1:22" s="14" customFormat="1" ht="13.5" customHeight="1" thickBot="1" x14ac:dyDescent="0.25">
      <c r="A45" s="203"/>
      <c r="B45" s="203" t="s">
        <v>105</v>
      </c>
      <c r="C45" s="204"/>
      <c r="D45" s="159">
        <v>-23.23566027</v>
      </c>
      <c r="E45" s="15"/>
      <c r="F45" s="159">
        <v>-7.8236460499999998</v>
      </c>
      <c r="G45" s="159">
        <v>-7.8895050500000004</v>
      </c>
      <c r="H45" s="159">
        <v>-14.48169811</v>
      </c>
      <c r="I45" s="159">
        <v>-27.710514490000001</v>
      </c>
      <c r="J45" s="15"/>
      <c r="K45" s="159">
        <v>-57.905363700000002</v>
      </c>
      <c r="L45" s="15"/>
      <c r="M45" s="159">
        <v>-29.45240416</v>
      </c>
      <c r="N45" s="159">
        <v>-24.156159899999999</v>
      </c>
      <c r="O45" s="159">
        <v>-22.884376410000002</v>
      </c>
      <c r="P45" s="160">
        <v>-21.008611729999998</v>
      </c>
      <c r="Q45" s="82">
        <v>0.241854143935817</v>
      </c>
      <c r="S45" s="159">
        <v>-57.905363700000002</v>
      </c>
      <c r="T45" s="160">
        <v>-97.501552200000006</v>
      </c>
      <c r="U45" s="82">
        <v>-0.68380864862782997</v>
      </c>
    </row>
    <row r="46" spans="1:22" ht="7.5" customHeight="1" thickBot="1" x14ac:dyDescent="0.25">
      <c r="B46" s="177"/>
      <c r="C46" s="177"/>
      <c r="D46" s="21"/>
      <c r="E46" s="21"/>
      <c r="F46" s="21"/>
      <c r="G46" s="21"/>
      <c r="H46" s="21"/>
      <c r="I46" s="21"/>
      <c r="J46" s="21"/>
      <c r="K46" s="21"/>
      <c r="L46" s="21"/>
      <c r="M46" s="21"/>
      <c r="N46" s="21"/>
      <c r="O46" s="21"/>
      <c r="P46" s="21"/>
      <c r="Q46" s="70"/>
      <c r="S46" s="21"/>
      <c r="T46" s="21"/>
      <c r="U46" s="70"/>
    </row>
    <row r="47" spans="1:22" s="14" customFormat="1" ht="13.5" customHeight="1" thickBot="1" x14ac:dyDescent="0.25">
      <c r="A47" s="176"/>
      <c r="B47" s="176" t="s">
        <v>106</v>
      </c>
      <c r="C47" s="177"/>
      <c r="D47" s="145">
        <v>87.816193799999994</v>
      </c>
      <c r="E47" s="15"/>
      <c r="F47" s="145">
        <v>20.69832568</v>
      </c>
      <c r="G47" s="145">
        <v>24.904949869999999</v>
      </c>
      <c r="H47" s="145">
        <v>24.073250689999998</v>
      </c>
      <c r="I47" s="145">
        <v>32.774479720000002</v>
      </c>
      <c r="J47" s="15"/>
      <c r="K47" s="145">
        <v>102.45100596</v>
      </c>
      <c r="L47" s="15"/>
      <c r="M47" s="145">
        <v>28.90165382</v>
      </c>
      <c r="N47" s="145">
        <v>41.604600789999999</v>
      </c>
      <c r="O47" s="145">
        <v>38.134101110000003</v>
      </c>
      <c r="P47" s="146">
        <v>45.904722110000002</v>
      </c>
      <c r="Q47" s="147">
        <v>0.40062397640404096</v>
      </c>
      <c r="S47" s="145">
        <v>102.45100596</v>
      </c>
      <c r="T47" s="146">
        <v>154.54507783</v>
      </c>
      <c r="U47" s="147">
        <v>0.5084778951837633</v>
      </c>
    </row>
    <row r="48" spans="1:22" ht="7.5" customHeight="1" thickBot="1" x14ac:dyDescent="0.25">
      <c r="B48" s="177"/>
      <c r="C48" s="177"/>
      <c r="D48" s="21"/>
      <c r="E48" s="21"/>
      <c r="F48" s="21"/>
      <c r="G48" s="21"/>
      <c r="H48" s="21"/>
      <c r="I48" s="21"/>
      <c r="J48" s="21"/>
      <c r="K48" s="21"/>
      <c r="L48" s="21"/>
      <c r="M48" s="21"/>
      <c r="N48" s="21"/>
      <c r="O48" s="21"/>
      <c r="P48" s="21"/>
      <c r="Q48" s="70"/>
      <c r="S48" s="21"/>
      <c r="T48" s="21"/>
      <c r="U48" s="70"/>
    </row>
    <row r="49" spans="1:21" x14ac:dyDescent="0.2">
      <c r="A49" s="189" t="s">
        <v>107</v>
      </c>
      <c r="B49" s="149" t="s">
        <v>108</v>
      </c>
      <c r="C49" s="150"/>
      <c r="D49" s="205">
        <v>7.1155503700000002</v>
      </c>
      <c r="E49" s="21"/>
      <c r="F49" s="205">
        <v>-1.55590731</v>
      </c>
      <c r="G49" s="205">
        <v>-0.58647115000000005</v>
      </c>
      <c r="H49" s="205">
        <v>1.53803227</v>
      </c>
      <c r="I49" s="205">
        <v>2.2011456200000001</v>
      </c>
      <c r="J49" s="21"/>
      <c r="K49" s="205">
        <v>1.5967994299999999</v>
      </c>
      <c r="L49" s="21"/>
      <c r="M49" s="205">
        <v>-3.1958240600000001</v>
      </c>
      <c r="N49" s="205">
        <v>5.5794000099999996</v>
      </c>
      <c r="O49" s="205">
        <v>5.2239031000000002</v>
      </c>
      <c r="P49" s="152">
        <v>3.7209775899999999</v>
      </c>
      <c r="Q49" s="77">
        <v>0.69047315915427698</v>
      </c>
      <c r="S49" s="205">
        <v>1.5967994299999999</v>
      </c>
      <c r="T49" s="152">
        <v>11.328456640000001</v>
      </c>
      <c r="U49" s="77">
        <v>6.0944768811697294</v>
      </c>
    </row>
    <row r="50" spans="1:21" x14ac:dyDescent="0.2">
      <c r="A50" s="1" t="s">
        <v>109</v>
      </c>
      <c r="B50" s="206" t="s">
        <v>110</v>
      </c>
      <c r="C50" s="181"/>
      <c r="D50" s="30">
        <v>-18.750758279999999</v>
      </c>
      <c r="E50" s="21"/>
      <c r="F50" s="30">
        <v>-0.29414853000000002</v>
      </c>
      <c r="G50" s="30">
        <v>-2.6908502900000002</v>
      </c>
      <c r="H50" s="30">
        <v>-5.0713160000000004</v>
      </c>
      <c r="I50" s="30">
        <v>-13.31013066</v>
      </c>
      <c r="J50" s="21"/>
      <c r="K50" s="30">
        <v>-21.366445479999999</v>
      </c>
      <c r="L50" s="21"/>
      <c r="M50" s="30">
        <v>4.2231129999999999E-2</v>
      </c>
      <c r="N50" s="30">
        <v>-5.63941464</v>
      </c>
      <c r="O50" s="30">
        <v>-6.1876890500000004</v>
      </c>
      <c r="P50" s="31">
        <v>-10.95875304</v>
      </c>
      <c r="Q50" s="60">
        <v>0.17666074661959785</v>
      </c>
      <c r="S50" s="30">
        <v>-21.366445479999999</v>
      </c>
      <c r="T50" s="31">
        <v>-22.743625600000001</v>
      </c>
      <c r="U50" s="60">
        <v>-6.445527503810157E-2</v>
      </c>
    </row>
    <row r="51" spans="1:21" x14ac:dyDescent="0.2">
      <c r="A51" s="1" t="s">
        <v>111</v>
      </c>
      <c r="B51" s="206" t="s">
        <v>112</v>
      </c>
      <c r="C51" s="181"/>
      <c r="D51" s="30">
        <v>-3.25927363</v>
      </c>
      <c r="E51" s="21"/>
      <c r="F51" s="30">
        <v>-0.56582118000000003</v>
      </c>
      <c r="G51" s="30">
        <v>0.18526892</v>
      </c>
      <c r="H51" s="30">
        <v>1.2154004199999999</v>
      </c>
      <c r="I51" s="30">
        <v>-1.39758597</v>
      </c>
      <c r="J51" s="21"/>
      <c r="K51" s="30">
        <v>-0.56273781</v>
      </c>
      <c r="L51" s="21"/>
      <c r="M51" s="30">
        <v>-0.93848105000000004</v>
      </c>
      <c r="N51" s="30">
        <v>4.05310975</v>
      </c>
      <c r="O51" s="30">
        <v>4.4657599299999999</v>
      </c>
      <c r="P51" s="31">
        <v>7.2126121699999999</v>
      </c>
      <c r="Q51" s="60">
        <v>6.1607645789403565</v>
      </c>
      <c r="S51" s="30">
        <v>-0.56273781</v>
      </c>
      <c r="T51" s="31">
        <v>14.7930008</v>
      </c>
      <c r="U51" s="60" t="s">
        <v>140</v>
      </c>
    </row>
    <row r="52" spans="1:21" s="14" customFormat="1" ht="13.5" customHeight="1" thickBot="1" x14ac:dyDescent="0.25">
      <c r="A52" s="188"/>
      <c r="B52" s="188" t="s">
        <v>113</v>
      </c>
      <c r="C52" s="177"/>
      <c r="D52" s="159">
        <v>-14.894481539999999</v>
      </c>
      <c r="E52" s="15"/>
      <c r="F52" s="159">
        <v>-2.4158770199999999</v>
      </c>
      <c r="G52" s="159">
        <v>-3.0920525200000002</v>
      </c>
      <c r="H52" s="159">
        <v>-2.31788331</v>
      </c>
      <c r="I52" s="159">
        <v>-12.50657101</v>
      </c>
      <c r="J52" s="15"/>
      <c r="K52" s="159">
        <v>-20.33238386</v>
      </c>
      <c r="L52" s="15"/>
      <c r="M52" s="159">
        <v>-4.0920739800000003</v>
      </c>
      <c r="N52" s="159">
        <v>3.99309512</v>
      </c>
      <c r="O52" s="159">
        <v>3.5019739799999998</v>
      </c>
      <c r="P52" s="160">
        <v>-2.516328E-2</v>
      </c>
      <c r="Q52" s="82">
        <v>0.9979879952722549</v>
      </c>
      <c r="S52" s="159">
        <v>-20.33238386</v>
      </c>
      <c r="T52" s="160">
        <v>3.3778318399999998</v>
      </c>
      <c r="U52" s="82">
        <v>1.1661306349151328</v>
      </c>
    </row>
    <row r="53" spans="1:21" ht="7.5" customHeight="1" thickBot="1" x14ac:dyDescent="0.25">
      <c r="B53" s="177"/>
      <c r="C53" s="177"/>
      <c r="D53" s="21"/>
      <c r="E53" s="21"/>
      <c r="F53" s="21"/>
      <c r="G53" s="21"/>
      <c r="H53" s="21"/>
      <c r="I53" s="21"/>
      <c r="J53" s="21"/>
      <c r="K53" s="21"/>
      <c r="L53" s="21"/>
      <c r="M53" s="21"/>
      <c r="N53" s="21"/>
      <c r="O53" s="21"/>
      <c r="P53" s="21"/>
      <c r="Q53" s="70"/>
      <c r="S53" s="21"/>
      <c r="T53" s="21"/>
      <c r="U53" s="70"/>
    </row>
    <row r="54" spans="1:21" x14ac:dyDescent="0.2">
      <c r="A54" s="189" t="s">
        <v>114</v>
      </c>
      <c r="B54" s="207" t="s">
        <v>115</v>
      </c>
      <c r="C54" s="181"/>
      <c r="D54" s="40">
        <v>16.18271227</v>
      </c>
      <c r="E54" s="21"/>
      <c r="F54" s="40">
        <v>3.4352549799999998</v>
      </c>
      <c r="G54" s="40">
        <v>7.2158162499999996</v>
      </c>
      <c r="H54" s="40">
        <v>3.8476403000000001</v>
      </c>
      <c r="I54" s="40">
        <v>8.3167226599999999</v>
      </c>
      <c r="J54" s="21"/>
      <c r="K54" s="40">
        <v>22.815434190000001</v>
      </c>
      <c r="L54" s="21"/>
      <c r="M54" s="40">
        <v>5.7590963999999998</v>
      </c>
      <c r="N54" s="40">
        <v>10.922282900000001</v>
      </c>
      <c r="O54" s="40">
        <v>7.46474393</v>
      </c>
      <c r="P54" s="152">
        <v>-25.567542830000001</v>
      </c>
      <c r="Q54" s="77">
        <v>-4.0742329491121936</v>
      </c>
      <c r="S54" s="40">
        <v>22.815434190000001</v>
      </c>
      <c r="T54" s="152">
        <v>-1.4214195999999999</v>
      </c>
      <c r="U54" s="77">
        <v>-1.0623007911294982</v>
      </c>
    </row>
    <row r="55" spans="1:21" x14ac:dyDescent="0.2">
      <c r="A55" s="1" t="s">
        <v>116</v>
      </c>
      <c r="B55" s="206" t="s">
        <v>117</v>
      </c>
      <c r="C55" s="181"/>
      <c r="D55" s="30">
        <v>-66.421673179999999</v>
      </c>
      <c r="E55" s="21"/>
      <c r="F55" s="30">
        <v>-16.182181459999999</v>
      </c>
      <c r="G55" s="30">
        <v>-19.179107940000002</v>
      </c>
      <c r="H55" s="30">
        <v>-33.708291490000001</v>
      </c>
      <c r="I55" s="30">
        <v>-56.491717229999999</v>
      </c>
      <c r="J55" s="21"/>
      <c r="K55" s="30">
        <v>-125.56129812</v>
      </c>
      <c r="L55" s="21"/>
      <c r="M55" s="30">
        <v>-54.169175420000002</v>
      </c>
      <c r="N55" s="30">
        <v>-53.182681940000002</v>
      </c>
      <c r="O55" s="30">
        <v>-52.571888020000003</v>
      </c>
      <c r="P55" s="31">
        <v>-60.531065339999998</v>
      </c>
      <c r="Q55" s="60">
        <v>-7.1503369132048578E-2</v>
      </c>
      <c r="S55" s="30">
        <v>-125.56129812</v>
      </c>
      <c r="T55" s="31">
        <v>-220.45481072000001</v>
      </c>
      <c r="U55" s="60">
        <v>-0.75575447228420234</v>
      </c>
    </row>
    <row r="56" spans="1:21" s="14" customFormat="1" ht="13.5" customHeight="1" thickBot="1" x14ac:dyDescent="0.25">
      <c r="A56" s="188"/>
      <c r="B56" s="188" t="s">
        <v>118</v>
      </c>
      <c r="C56" s="177"/>
      <c r="D56" s="159">
        <v>-50.238960910000003</v>
      </c>
      <c r="E56" s="15"/>
      <c r="F56" s="159">
        <v>-12.746926480000001</v>
      </c>
      <c r="G56" s="159">
        <v>-11.96329169</v>
      </c>
      <c r="H56" s="159">
        <v>-29.860651189999999</v>
      </c>
      <c r="I56" s="159">
        <v>-48.174994570000003</v>
      </c>
      <c r="J56" s="15"/>
      <c r="K56" s="159">
        <v>-102.74586393</v>
      </c>
      <c r="L56" s="15"/>
      <c r="M56" s="159">
        <v>-48.410079019999998</v>
      </c>
      <c r="N56" s="159">
        <v>-42.260399040000003</v>
      </c>
      <c r="O56" s="159">
        <v>-45.107144089999998</v>
      </c>
      <c r="P56" s="160">
        <v>-86.098608170000006</v>
      </c>
      <c r="Q56" s="82">
        <v>-0.78720535287026605</v>
      </c>
      <c r="S56" s="159">
        <v>-102.74586393</v>
      </c>
      <c r="T56" s="160">
        <v>-221.87623031999999</v>
      </c>
      <c r="U56" s="82">
        <v>-1.159466297068295</v>
      </c>
    </row>
    <row r="57" spans="1:21" ht="7.5" customHeight="1" thickBot="1" x14ac:dyDescent="0.25">
      <c r="B57" s="177"/>
      <c r="C57" s="177"/>
      <c r="D57" s="21"/>
      <c r="E57" s="21"/>
      <c r="F57" s="21"/>
      <c r="G57" s="21"/>
      <c r="H57" s="21"/>
      <c r="I57" s="21"/>
      <c r="J57" s="21"/>
      <c r="K57" s="21"/>
      <c r="L57" s="21"/>
      <c r="M57" s="21"/>
      <c r="N57" s="21"/>
      <c r="O57" s="21"/>
      <c r="P57" s="21"/>
      <c r="Q57" s="70"/>
      <c r="S57" s="21"/>
      <c r="T57" s="21"/>
      <c r="U57" s="70"/>
    </row>
    <row r="58" spans="1:21" s="14" customFormat="1" ht="13.5" customHeight="1" thickBot="1" x14ac:dyDescent="0.25">
      <c r="A58" s="208"/>
      <c r="B58" s="208" t="s">
        <v>119</v>
      </c>
      <c r="C58" s="209"/>
      <c r="D58" s="145">
        <v>28.95950101</v>
      </c>
      <c r="E58" s="15"/>
      <c r="F58" s="145">
        <v>43.958350609999997</v>
      </c>
      <c r="G58" s="145">
        <v>52.174917729999997</v>
      </c>
      <c r="H58" s="145">
        <v>26.90001135</v>
      </c>
      <c r="I58" s="145">
        <v>19.299131729999999</v>
      </c>
      <c r="J58" s="15"/>
      <c r="K58" s="145">
        <v>142.33241142</v>
      </c>
      <c r="L58" s="15"/>
      <c r="M58" s="145">
        <v>104.37260876000001</v>
      </c>
      <c r="N58" s="145">
        <v>81.343498359999998</v>
      </c>
      <c r="O58" s="145">
        <v>78.644874860000002</v>
      </c>
      <c r="P58" s="146">
        <v>10.224511</v>
      </c>
      <c r="Q58" s="147">
        <v>-0.4702087563811867</v>
      </c>
      <c r="S58" s="145">
        <v>142.33241142</v>
      </c>
      <c r="T58" s="146">
        <v>274.58549298000003</v>
      </c>
      <c r="U58" s="147">
        <v>0.92918457743080385</v>
      </c>
    </row>
    <row r="59" spans="1:21" ht="7.5" customHeight="1" thickBot="1" x14ac:dyDescent="0.25">
      <c r="B59" s="209"/>
      <c r="C59" s="209"/>
      <c r="D59" s="21"/>
      <c r="E59" s="21"/>
      <c r="F59" s="21"/>
      <c r="G59" s="21"/>
      <c r="H59" s="21"/>
      <c r="I59" s="21"/>
      <c r="J59" s="21"/>
      <c r="K59" s="21"/>
      <c r="L59" s="21"/>
      <c r="M59" s="21"/>
      <c r="N59" s="21"/>
      <c r="O59" s="21"/>
      <c r="P59" s="21"/>
      <c r="Q59" s="70"/>
      <c r="S59" s="21"/>
      <c r="T59" s="21"/>
      <c r="U59" s="70"/>
    </row>
    <row r="60" spans="1:21"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S60" s="205">
        <v>0</v>
      </c>
      <c r="T60" s="212">
        <v>0</v>
      </c>
      <c r="U60" s="213" t="s">
        <v>122</v>
      </c>
    </row>
    <row r="61" spans="1:21" s="14" customFormat="1" ht="13.5" customHeight="1" thickBot="1" x14ac:dyDescent="0.25">
      <c r="A61" s="214"/>
      <c r="B61" s="214" t="s">
        <v>41</v>
      </c>
      <c r="C61" s="209"/>
      <c r="D61" s="159">
        <v>28.95950101</v>
      </c>
      <c r="E61" s="15"/>
      <c r="F61" s="159">
        <v>43.958350609999997</v>
      </c>
      <c r="G61" s="159">
        <v>52.174917729999997</v>
      </c>
      <c r="H61" s="159">
        <v>26.90001135</v>
      </c>
      <c r="I61" s="159">
        <v>19.299131729999999</v>
      </c>
      <c r="J61" s="15"/>
      <c r="K61" s="159">
        <v>142.33241142</v>
      </c>
      <c r="L61" s="15"/>
      <c r="M61" s="159">
        <v>104.37260876000001</v>
      </c>
      <c r="N61" s="159">
        <v>81.343498359999998</v>
      </c>
      <c r="O61" s="159">
        <v>78.644874860000002</v>
      </c>
      <c r="P61" s="160">
        <v>10.224511</v>
      </c>
      <c r="Q61" s="82">
        <v>-0.4702087563811867</v>
      </c>
      <c r="S61" s="159">
        <v>142.33241142</v>
      </c>
      <c r="T61" s="160">
        <v>274.58549298000003</v>
      </c>
      <c r="U61" s="82">
        <v>0.92918457743080385</v>
      </c>
    </row>
    <row r="72" spans="2:21" ht="6" customHeight="1" x14ac:dyDescent="0.2">
      <c r="B72" s="14"/>
      <c r="C72" s="14"/>
      <c r="Q72" s="70"/>
      <c r="U72" s="70"/>
    </row>
    <row r="73" spans="2:21" ht="5.25" customHeight="1" x14ac:dyDescent="0.2">
      <c r="Q73" s="70"/>
      <c r="U73" s="70"/>
    </row>
    <row r="78" spans="2:21" ht="9" customHeight="1" x14ac:dyDescent="0.2"/>
  </sheetData>
  <mergeCells count="3">
    <mergeCell ref="A1:B1"/>
    <mergeCell ref="A2:B2"/>
    <mergeCell ref="A3:B3"/>
  </mergeCells>
  <conditionalFormatting sqref="M3:O3 M5:O5 M7:O13 M15:O17 M19:O19 M21:O25 M27:O33 M35:O35 M37:O38 M40:O42 M44:O45 M47:O47 M49:O52 M54:O56 M58:O58 M60:O61">
    <cfRule type="expression" dxfId="25" priority="1">
      <formula>IF(LEN(M$2)=1,TRUE,FALSE)</formula>
    </cfRule>
  </conditionalFormatting>
  <pageMargins left="0.7" right="0.7" top="0.75" bottom="0.75" header="0.3" footer="0.3"/>
  <pageSetup paperSize="8" scale="81" fitToWidth="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CE016F-129F-413A-B1E1-04B82816FB46}">
  <sheetPr>
    <pageSetUpPr fitToPage="1"/>
  </sheetPr>
  <dimension ref="A1:W89"/>
  <sheetViews>
    <sheetView zoomScaleNormal="100" workbookViewId="0">
      <pane xSplit="2" ySplit="4" topLeftCell="C47" activePane="bottomRight" state="frozen"/>
      <selection pane="topRight" activeCell="C1" sqref="C1"/>
      <selection pane="bottomLeft" activeCell="A5" sqref="A5"/>
      <selection pane="bottomRight" activeCell="C88" sqref="C88"/>
    </sheetView>
  </sheetViews>
  <sheetFormatPr defaultColWidth="9.140625" defaultRowHeight="12.75" x14ac:dyDescent="0.2"/>
  <cols>
    <col min="1" max="1" width="4" style="1" customWidth="1"/>
    <col min="2" max="2" width="78.5703125" style="1" customWidth="1"/>
    <col min="3" max="3" width="2.85546875" style="1" customWidth="1"/>
    <col min="4" max="4" width="10.28515625" style="1" customWidth="1"/>
    <col min="5" max="5" width="2.85546875" style="1" customWidth="1"/>
    <col min="6" max="6" width="9.5703125" style="1" customWidth="1"/>
    <col min="7" max="7" width="10.28515625" style="1" customWidth="1"/>
    <col min="8" max="8" width="9.5703125" style="1" customWidth="1"/>
    <col min="9" max="9" width="9.85546875" style="1" customWidth="1"/>
    <col min="10" max="10" width="2.85546875" style="1" customWidth="1"/>
    <col min="11" max="11" width="8.28515625" style="1" customWidth="1"/>
    <col min="12" max="12" width="2.85546875" style="1" customWidth="1"/>
    <col min="13" max="13" width="8.5703125" style="1" customWidth="1"/>
    <col min="14" max="14" width="9" style="1" customWidth="1"/>
    <col min="15" max="15" width="9.28515625" style="1" customWidth="1"/>
    <col min="16" max="16" width="8.7109375" style="1" customWidth="1"/>
    <col min="17" max="17" width="12" style="1" customWidth="1"/>
    <col min="18" max="18" width="4.28515625" style="1" customWidth="1"/>
    <col min="19" max="19" width="2.85546875" style="1" customWidth="1"/>
    <col min="20" max="20" width="10.5703125" style="1" customWidth="1"/>
    <col min="21" max="21" width="10.42578125" style="1" customWidth="1"/>
    <col min="22" max="22" width="14.28515625" style="1" customWidth="1"/>
    <col min="23" max="23" width="4.28515625" style="1" customWidth="1"/>
    <col min="24" max="16384" width="9.140625" style="1"/>
  </cols>
  <sheetData>
    <row r="1" spans="1:23" ht="15.75" x14ac:dyDescent="0.25">
      <c r="A1" s="555" t="s">
        <v>68</v>
      </c>
      <c r="B1" s="555"/>
      <c r="C1" s="138"/>
      <c r="M1" s="1" t="s">
        <v>6</v>
      </c>
      <c r="N1" s="1" t="s">
        <v>6</v>
      </c>
      <c r="O1" s="1" t="s">
        <v>6</v>
      </c>
      <c r="P1" s="1" t="s">
        <v>6</v>
      </c>
      <c r="Q1" s="1" t="s">
        <v>6</v>
      </c>
      <c r="R1" s="1" t="s">
        <v>6</v>
      </c>
      <c r="S1" s="1" t="s">
        <v>6</v>
      </c>
      <c r="T1" s="1" t="s">
        <v>6</v>
      </c>
    </row>
    <row r="2" spans="1:23" x14ac:dyDescent="0.2">
      <c r="A2" s="556" t="s">
        <v>7</v>
      </c>
      <c r="B2" s="556"/>
      <c r="C2" s="73"/>
      <c r="M2" s="1" t="s">
        <v>6</v>
      </c>
      <c r="N2" s="1" t="s">
        <v>6</v>
      </c>
      <c r="O2" s="1" t="s">
        <v>6</v>
      </c>
    </row>
    <row r="3" spans="1:23" ht="27" customHeight="1" thickBot="1" x14ac:dyDescent="0.25">
      <c r="A3" s="561" t="s">
        <v>152</v>
      </c>
      <c r="B3" s="561"/>
      <c r="C3" s="261"/>
      <c r="D3" s="8" t="s">
        <v>8</v>
      </c>
      <c r="E3" s="9"/>
      <c r="F3" s="8" t="s">
        <v>9</v>
      </c>
      <c r="G3" s="8" t="s">
        <v>10</v>
      </c>
      <c r="H3" s="8" t="s">
        <v>11</v>
      </c>
      <c r="I3" s="8" t="s">
        <v>12</v>
      </c>
      <c r="J3" s="7"/>
      <c r="K3" s="8" t="s">
        <v>13</v>
      </c>
      <c r="L3" s="7"/>
      <c r="M3" s="8" t="s">
        <v>14</v>
      </c>
      <c r="N3" s="8" t="s">
        <v>15</v>
      </c>
      <c r="O3" s="8" t="s">
        <v>16</v>
      </c>
      <c r="P3" s="10" t="s">
        <v>17</v>
      </c>
      <c r="Q3" s="8" t="s">
        <v>18</v>
      </c>
      <c r="T3" s="8" t="s">
        <v>13</v>
      </c>
      <c r="U3" s="10" t="s">
        <v>19</v>
      </c>
      <c r="V3" s="8" t="s">
        <v>20</v>
      </c>
    </row>
    <row r="4" spans="1:23" ht="7.5" customHeight="1" thickBot="1" x14ac:dyDescent="0.25">
      <c r="B4" s="140"/>
      <c r="C4" s="140"/>
      <c r="D4" s="80"/>
      <c r="E4" s="80"/>
      <c r="F4" s="80"/>
      <c r="G4" s="80"/>
      <c r="H4" s="80"/>
      <c r="I4" s="80"/>
      <c r="J4" s="80"/>
      <c r="K4" s="80"/>
      <c r="L4" s="80"/>
      <c r="M4" s="80"/>
      <c r="N4" s="80"/>
      <c r="O4" s="80"/>
      <c r="P4" s="80"/>
      <c r="Q4" s="11"/>
      <c r="R4" s="11"/>
      <c r="S4" s="11"/>
      <c r="T4" s="80"/>
      <c r="U4" s="80"/>
      <c r="V4" s="11"/>
      <c r="W4" s="11"/>
    </row>
    <row r="5" spans="1:23" s="14" customFormat="1" ht="13.5" customHeight="1" thickBot="1" x14ac:dyDescent="0.25">
      <c r="A5" s="141" t="s">
        <v>69</v>
      </c>
      <c r="B5" s="142" t="s">
        <v>21</v>
      </c>
      <c r="C5" s="143"/>
      <c r="D5" s="145">
        <v>3411.9577853400001</v>
      </c>
      <c r="E5" s="15"/>
      <c r="F5" s="145">
        <v>806.60974020000003</v>
      </c>
      <c r="G5" s="145">
        <v>915.74911340999995</v>
      </c>
      <c r="H5" s="145">
        <v>904.63167584999997</v>
      </c>
      <c r="I5" s="145">
        <v>930.82793919999995</v>
      </c>
      <c r="J5" s="52"/>
      <c r="K5" s="145">
        <v>3557.8184686599998</v>
      </c>
      <c r="L5" s="52"/>
      <c r="M5" s="145">
        <v>860.24824440999998</v>
      </c>
      <c r="N5" s="145">
        <v>934.72318668000003</v>
      </c>
      <c r="O5" s="145">
        <v>873.32070407000003</v>
      </c>
      <c r="P5" s="146">
        <v>950.38529678999998</v>
      </c>
      <c r="Q5" s="147">
        <v>2.1010711825870425E-2</v>
      </c>
      <c r="R5" s="11"/>
      <c r="S5" s="11"/>
      <c r="T5" s="145">
        <v>3557.8184686599998</v>
      </c>
      <c r="U5" s="146">
        <v>3618.67743195</v>
      </c>
      <c r="V5" s="147">
        <v>1.7105696602030932E-2</v>
      </c>
      <c r="W5" s="11"/>
    </row>
    <row r="6" spans="1:23" ht="7.5" customHeight="1" thickBot="1" x14ac:dyDescent="0.25">
      <c r="B6" s="143"/>
      <c r="C6" s="143"/>
      <c r="D6" s="21"/>
      <c r="E6" s="21"/>
      <c r="F6" s="21"/>
      <c r="G6" s="21"/>
      <c r="H6" s="21"/>
      <c r="I6" s="21"/>
      <c r="J6" s="21"/>
      <c r="K6" s="21"/>
      <c r="L6" s="21"/>
      <c r="M6" s="21"/>
      <c r="N6" s="21"/>
      <c r="O6" s="21"/>
      <c r="P6" s="21"/>
      <c r="Q6" s="70"/>
      <c r="T6" s="21"/>
      <c r="U6" s="21"/>
      <c r="V6" s="70"/>
    </row>
    <row r="7" spans="1:23" x14ac:dyDescent="0.2">
      <c r="A7" s="148"/>
      <c r="B7" s="149" t="s">
        <v>70</v>
      </c>
      <c r="C7" s="150"/>
      <c r="D7" s="40">
        <v>-1548.5339595800001</v>
      </c>
      <c r="E7" s="21"/>
      <c r="F7" s="40">
        <v>-358.05334090999997</v>
      </c>
      <c r="G7" s="40">
        <v>-441.85686778000002</v>
      </c>
      <c r="H7" s="40">
        <v>-397.42268059999998</v>
      </c>
      <c r="I7" s="40">
        <v>-526.41474389999996</v>
      </c>
      <c r="J7" s="21"/>
      <c r="K7" s="40">
        <v>-1723.74763319</v>
      </c>
      <c r="L7" s="21"/>
      <c r="M7" s="40">
        <v>-403.70405762000001</v>
      </c>
      <c r="N7" s="40">
        <v>-459.52507164000002</v>
      </c>
      <c r="O7" s="40">
        <v>-424.8342758</v>
      </c>
      <c r="P7" s="152">
        <v>-339.87225142</v>
      </c>
      <c r="Q7" s="77">
        <v>0.3543641105072019</v>
      </c>
      <c r="T7" s="40">
        <v>-1723.74763319</v>
      </c>
      <c r="U7" s="152">
        <v>-1627.93565648</v>
      </c>
      <c r="V7" s="77">
        <v>5.5583529088123237E-2</v>
      </c>
    </row>
    <row r="8" spans="1:23" x14ac:dyDescent="0.2">
      <c r="B8" s="153" t="s">
        <v>71</v>
      </c>
      <c r="C8" s="150"/>
      <c r="D8" s="30">
        <v>-303.11640169999998</v>
      </c>
      <c r="E8" s="21"/>
      <c r="F8" s="30">
        <v>-73.688261870000005</v>
      </c>
      <c r="G8" s="30">
        <v>-77.430899310000001</v>
      </c>
      <c r="H8" s="30">
        <v>-74.518753329999996</v>
      </c>
      <c r="I8" s="30">
        <v>-99.298230930000003</v>
      </c>
      <c r="J8" s="21"/>
      <c r="K8" s="30">
        <v>-324.93614544000002</v>
      </c>
      <c r="L8" s="21"/>
      <c r="M8" s="30">
        <v>-68.813500390000002</v>
      </c>
      <c r="N8" s="30">
        <v>-78.744584759999995</v>
      </c>
      <c r="O8" s="30">
        <v>-75.965484680000003</v>
      </c>
      <c r="P8" s="31">
        <v>-109.44498612</v>
      </c>
      <c r="Q8" s="60">
        <v>-0.10218465218330948</v>
      </c>
      <c r="T8" s="30">
        <v>-324.93614544000002</v>
      </c>
      <c r="U8" s="31">
        <v>-332.96855595</v>
      </c>
      <c r="V8" s="60">
        <v>-2.4719966130955333E-2</v>
      </c>
    </row>
    <row r="9" spans="1:23" x14ac:dyDescent="0.2">
      <c r="B9" s="153" t="s">
        <v>72</v>
      </c>
      <c r="C9" s="150"/>
      <c r="D9" s="30">
        <v>-137.66731870000001</v>
      </c>
      <c r="E9" s="21"/>
      <c r="F9" s="30">
        <v>-34.71819876</v>
      </c>
      <c r="G9" s="30">
        <v>-48.779032620000002</v>
      </c>
      <c r="H9" s="30">
        <v>-42.297396710000001</v>
      </c>
      <c r="I9" s="30">
        <v>-39.641896930000001</v>
      </c>
      <c r="J9" s="21"/>
      <c r="K9" s="30">
        <v>-165.43652502</v>
      </c>
      <c r="L9" s="21"/>
      <c r="M9" s="30">
        <v>-49.630278439999998</v>
      </c>
      <c r="N9" s="30">
        <v>-41.46353208</v>
      </c>
      <c r="O9" s="30">
        <v>-47.174076460000002</v>
      </c>
      <c r="P9" s="31">
        <v>-44.224986940000001</v>
      </c>
      <c r="Q9" s="60">
        <v>-0.11561227804241705</v>
      </c>
      <c r="T9" s="30">
        <v>-165.43652502</v>
      </c>
      <c r="U9" s="31">
        <v>-182.49287391999999</v>
      </c>
      <c r="V9" s="60">
        <v>-0.10309905202577246</v>
      </c>
    </row>
    <row r="10" spans="1:23" x14ac:dyDescent="0.2">
      <c r="B10" s="153" t="s">
        <v>73</v>
      </c>
      <c r="C10" s="150"/>
      <c r="D10" s="30">
        <v>-256.95305043000002</v>
      </c>
      <c r="E10" s="21"/>
      <c r="F10" s="30">
        <v>-57.256343489999999</v>
      </c>
      <c r="G10" s="30">
        <v>-48.876076189999999</v>
      </c>
      <c r="H10" s="30">
        <v>-54.063171820000001</v>
      </c>
      <c r="I10" s="30">
        <v>-66.157201450000002</v>
      </c>
      <c r="J10" s="21"/>
      <c r="K10" s="30">
        <v>-226.35279295000001</v>
      </c>
      <c r="L10" s="21"/>
      <c r="M10" s="30">
        <v>-40.478459600000001</v>
      </c>
      <c r="N10" s="30">
        <v>-45.053944970000003</v>
      </c>
      <c r="O10" s="30">
        <v>-42.839307830000003</v>
      </c>
      <c r="P10" s="31">
        <v>-63.901271190000003</v>
      </c>
      <c r="Q10" s="60">
        <v>3.4099541857207739E-2</v>
      </c>
      <c r="T10" s="30">
        <v>-226.35279295000001</v>
      </c>
      <c r="U10" s="31">
        <v>-192.27298359</v>
      </c>
      <c r="V10" s="60">
        <v>0.15056058693089791</v>
      </c>
    </row>
    <row r="11" spans="1:23" x14ac:dyDescent="0.2">
      <c r="B11" s="153" t="s">
        <v>74</v>
      </c>
      <c r="C11" s="150"/>
      <c r="D11" s="30">
        <v>-678.82552640999995</v>
      </c>
      <c r="E11" s="21"/>
      <c r="F11" s="30">
        <v>-166.66657665</v>
      </c>
      <c r="G11" s="30">
        <v>-170.29054191</v>
      </c>
      <c r="H11" s="30">
        <v>-181.84147530999999</v>
      </c>
      <c r="I11" s="30">
        <v>-157.15884509</v>
      </c>
      <c r="J11" s="21"/>
      <c r="K11" s="30">
        <v>-675.95743895999999</v>
      </c>
      <c r="L11" s="21"/>
      <c r="M11" s="30">
        <v>-169.67633623</v>
      </c>
      <c r="N11" s="30">
        <v>-170.25486824000001</v>
      </c>
      <c r="O11" s="30">
        <v>-166.48101421999999</v>
      </c>
      <c r="P11" s="31">
        <v>-171.83073711</v>
      </c>
      <c r="Q11" s="60">
        <v>-9.3357087293418725E-2</v>
      </c>
      <c r="T11" s="30">
        <v>-675.95743895999999</v>
      </c>
      <c r="U11" s="31">
        <v>-678.2429558</v>
      </c>
      <c r="V11" s="60">
        <v>-3.3811549489216586E-3</v>
      </c>
    </row>
    <row r="12" spans="1:23" x14ac:dyDescent="0.2">
      <c r="B12" s="153" t="s">
        <v>75</v>
      </c>
      <c r="C12" s="150"/>
      <c r="D12" s="30">
        <v>-148.77889967999999</v>
      </c>
      <c r="E12" s="21"/>
      <c r="F12" s="30">
        <v>-11.764694629999999</v>
      </c>
      <c r="G12" s="30">
        <v>11.6945975</v>
      </c>
      <c r="H12" s="30">
        <v>14.344520470000001</v>
      </c>
      <c r="I12" s="30">
        <v>3.1196203100000002</v>
      </c>
      <c r="J12" s="21"/>
      <c r="K12" s="30">
        <v>17.39404365</v>
      </c>
      <c r="L12" s="21"/>
      <c r="M12" s="30">
        <v>0.29771267000000001</v>
      </c>
      <c r="N12" s="30">
        <v>-44.812520929999998</v>
      </c>
      <c r="O12" s="30">
        <v>54.042504729999997</v>
      </c>
      <c r="P12" s="31">
        <v>-41.788441900000002</v>
      </c>
      <c r="Q12" s="60" t="s">
        <v>140</v>
      </c>
      <c r="T12" s="30">
        <v>17.39404365</v>
      </c>
      <c r="U12" s="31">
        <v>-32.26074543</v>
      </c>
      <c r="V12" s="60">
        <v>-2.8547007285450845</v>
      </c>
    </row>
    <row r="13" spans="1:23" s="14" customFormat="1" ht="13.5" customHeight="1" thickBot="1" x14ac:dyDescent="0.25">
      <c r="A13" s="155" t="s">
        <v>76</v>
      </c>
      <c r="B13" s="156" t="s">
        <v>77</v>
      </c>
      <c r="C13" s="157"/>
      <c r="D13" s="159">
        <v>-3073.8751564999998</v>
      </c>
      <c r="E13" s="15"/>
      <c r="F13" s="159">
        <v>-702.14741631000004</v>
      </c>
      <c r="G13" s="159">
        <v>-775.53882031000001</v>
      </c>
      <c r="H13" s="159">
        <v>-735.79895729999998</v>
      </c>
      <c r="I13" s="159">
        <v>-885.55129798999997</v>
      </c>
      <c r="J13" s="15"/>
      <c r="K13" s="159">
        <v>-3099.0364919100002</v>
      </c>
      <c r="L13" s="15"/>
      <c r="M13" s="159">
        <v>-732.00491961</v>
      </c>
      <c r="N13" s="159">
        <v>-839.85452262000001</v>
      </c>
      <c r="O13" s="159">
        <v>-703.25165426000001</v>
      </c>
      <c r="P13" s="160">
        <v>-771.06267467999999</v>
      </c>
      <c r="Q13" s="82">
        <v>0.12928513974273778</v>
      </c>
      <c r="T13" s="159">
        <v>-3099.0364919100002</v>
      </c>
      <c r="U13" s="160">
        <v>-3046.1737711699998</v>
      </c>
      <c r="V13" s="82">
        <v>1.7057792277695979E-2</v>
      </c>
    </row>
    <row r="14" spans="1:23" ht="7.5" customHeight="1" thickBot="1" x14ac:dyDescent="0.25">
      <c r="B14" s="161"/>
      <c r="C14" s="157"/>
      <c r="D14" s="21"/>
      <c r="E14" s="21"/>
      <c r="F14" s="21"/>
      <c r="G14" s="21"/>
      <c r="H14" s="21"/>
      <c r="I14" s="21"/>
      <c r="J14" s="21"/>
      <c r="K14" s="21"/>
      <c r="L14" s="21"/>
      <c r="M14" s="21"/>
      <c r="N14" s="21"/>
      <c r="O14" s="21"/>
      <c r="P14" s="21"/>
      <c r="Q14" s="70"/>
      <c r="T14" s="21"/>
      <c r="U14" s="21"/>
      <c r="V14" s="70"/>
    </row>
    <row r="15" spans="1:23" s="130" customFormat="1" x14ac:dyDescent="0.2">
      <c r="A15" s="162"/>
      <c r="B15" s="163" t="s">
        <v>78</v>
      </c>
      <c r="C15" s="150"/>
      <c r="D15" s="165">
        <v>-410.57861124999999</v>
      </c>
      <c r="E15" s="21"/>
      <c r="F15" s="165">
        <v>-131.5844353</v>
      </c>
      <c r="G15" s="165">
        <v>-173.99297224</v>
      </c>
      <c r="H15" s="165">
        <v>-147.66417213</v>
      </c>
      <c r="I15" s="165">
        <v>-124.90319291</v>
      </c>
      <c r="J15" s="21"/>
      <c r="K15" s="165">
        <v>-578.14477257999999</v>
      </c>
      <c r="L15" s="21"/>
      <c r="M15" s="165">
        <v>-144.39324970999999</v>
      </c>
      <c r="N15" s="165">
        <v>-120.75279879</v>
      </c>
      <c r="O15" s="165">
        <v>-137.06678628</v>
      </c>
      <c r="P15" s="166">
        <v>-112.1008003</v>
      </c>
      <c r="Q15" s="167">
        <v>0.10249852154880353</v>
      </c>
      <c r="R15" s="1"/>
      <c r="S15" s="1"/>
      <c r="T15" s="165">
        <v>-578.14477257999999</v>
      </c>
      <c r="U15" s="166">
        <v>-514.31363508000004</v>
      </c>
      <c r="V15" s="167">
        <v>0.11040684016764574</v>
      </c>
      <c r="W15" s="1"/>
    </row>
    <row r="16" spans="1:23" s="130" customFormat="1" x14ac:dyDescent="0.2">
      <c r="A16" s="168"/>
      <c r="B16" s="169" t="s">
        <v>79</v>
      </c>
      <c r="C16" s="150"/>
      <c r="D16" s="30">
        <v>328.58125273000002</v>
      </c>
      <c r="E16" s="21"/>
      <c r="F16" s="30">
        <v>103.59964064</v>
      </c>
      <c r="G16" s="30">
        <v>136.25679998999999</v>
      </c>
      <c r="H16" s="30">
        <v>114.12058119</v>
      </c>
      <c r="I16" s="30">
        <v>125.73766872</v>
      </c>
      <c r="J16" s="21"/>
      <c r="K16" s="30">
        <v>479.71469053999999</v>
      </c>
      <c r="L16" s="21"/>
      <c r="M16" s="30">
        <v>96.688409680000007</v>
      </c>
      <c r="N16" s="30">
        <v>90.109715309999999</v>
      </c>
      <c r="O16" s="30">
        <v>91.831673420000001</v>
      </c>
      <c r="P16" s="31">
        <v>65.184572849999995</v>
      </c>
      <c r="Q16" s="60">
        <v>-0.48158277854541093</v>
      </c>
      <c r="R16" s="1"/>
      <c r="S16" s="1"/>
      <c r="T16" s="30">
        <v>479.71469053999999</v>
      </c>
      <c r="U16" s="31">
        <v>343.81437125999997</v>
      </c>
      <c r="V16" s="60">
        <v>-0.28329405365306037</v>
      </c>
      <c r="W16" s="1"/>
    </row>
    <row r="17" spans="1:22" s="14" customFormat="1" ht="13.5" customHeight="1" thickBot="1" x14ac:dyDescent="0.25">
      <c r="A17" s="155" t="s">
        <v>80</v>
      </c>
      <c r="B17" s="170" t="s">
        <v>81</v>
      </c>
      <c r="D17" s="172">
        <v>-81.997358520000006</v>
      </c>
      <c r="E17" s="15"/>
      <c r="F17" s="172">
        <v>-27.984794659999999</v>
      </c>
      <c r="G17" s="172">
        <v>-37.736172250000003</v>
      </c>
      <c r="H17" s="172">
        <v>-33.543590940000001</v>
      </c>
      <c r="I17" s="172">
        <v>0.83447581000000004</v>
      </c>
      <c r="J17" s="15"/>
      <c r="K17" s="172">
        <v>-98.430082040000002</v>
      </c>
      <c r="L17" s="15"/>
      <c r="M17" s="172">
        <v>-47.70484003</v>
      </c>
      <c r="N17" s="172">
        <v>-30.643083480000001</v>
      </c>
      <c r="O17" s="172">
        <v>-45.235112860000001</v>
      </c>
      <c r="P17" s="173">
        <v>-46.916227450000001</v>
      </c>
      <c r="Q17" s="174" t="s">
        <v>140</v>
      </c>
      <c r="T17" s="172">
        <v>-98.430082040000002</v>
      </c>
      <c r="U17" s="173">
        <v>-170.49926382000001</v>
      </c>
      <c r="V17" s="174">
        <v>-0.73218654588454524</v>
      </c>
    </row>
    <row r="18" spans="1:22" ht="7.5" customHeight="1" thickBot="1" x14ac:dyDescent="0.25">
      <c r="B18" s="14"/>
      <c r="C18" s="14"/>
      <c r="D18" s="21"/>
      <c r="E18" s="21"/>
      <c r="F18" s="21"/>
      <c r="G18" s="21"/>
      <c r="H18" s="21"/>
      <c r="I18" s="21"/>
      <c r="J18" s="21"/>
      <c r="K18" s="21"/>
      <c r="L18" s="21"/>
      <c r="M18" s="21"/>
      <c r="N18" s="21"/>
      <c r="O18" s="21"/>
      <c r="P18" s="21"/>
      <c r="Q18" s="70"/>
      <c r="T18" s="21"/>
      <c r="U18" s="21"/>
      <c r="V18" s="70"/>
    </row>
    <row r="19" spans="1:22" s="14" customFormat="1" ht="13.5" customHeight="1" thickBot="1" x14ac:dyDescent="0.25">
      <c r="A19" s="175"/>
      <c r="B19" s="176" t="s">
        <v>39</v>
      </c>
      <c r="C19" s="177"/>
      <c r="D19" s="145">
        <v>256.08527032000001</v>
      </c>
      <c r="E19" s="15"/>
      <c r="F19" s="145">
        <v>76.477529230000002</v>
      </c>
      <c r="G19" s="145">
        <v>102.47412085000001</v>
      </c>
      <c r="H19" s="145">
        <v>135.28912761000001</v>
      </c>
      <c r="I19" s="145">
        <v>46.111117020000002</v>
      </c>
      <c r="J19" s="15"/>
      <c r="K19" s="145">
        <v>360.35189471000001</v>
      </c>
      <c r="L19" s="15"/>
      <c r="M19" s="145">
        <v>80.538484769999997</v>
      </c>
      <c r="N19" s="145">
        <v>64.225580579999999</v>
      </c>
      <c r="O19" s="145">
        <v>124.83393694999999</v>
      </c>
      <c r="P19" s="146">
        <v>132.40639465999999</v>
      </c>
      <c r="Q19" s="147">
        <v>1.8714636126158193</v>
      </c>
      <c r="T19" s="145">
        <v>360.35189471000001</v>
      </c>
      <c r="U19" s="146">
        <v>402.00439696000001</v>
      </c>
      <c r="V19" s="147">
        <v>0.11558840916743517</v>
      </c>
    </row>
    <row r="20" spans="1:22" ht="7.5" customHeight="1" thickBot="1" x14ac:dyDescent="0.25">
      <c r="B20" s="178"/>
      <c r="C20" s="177"/>
      <c r="D20" s="21"/>
      <c r="E20" s="21"/>
      <c r="F20" s="21"/>
      <c r="G20" s="21"/>
      <c r="H20" s="21"/>
      <c r="I20" s="21"/>
      <c r="J20" s="21"/>
      <c r="K20" s="21"/>
      <c r="L20" s="21"/>
      <c r="M20" s="21"/>
      <c r="N20" s="21"/>
      <c r="O20" s="21"/>
      <c r="P20" s="21"/>
      <c r="Q20" s="70"/>
      <c r="T20" s="21"/>
      <c r="U20" s="21"/>
      <c r="V20" s="70"/>
    </row>
    <row r="21" spans="1:22" x14ac:dyDescent="0.2">
      <c r="A21" s="179"/>
      <c r="B21" s="180" t="s">
        <v>82</v>
      </c>
      <c r="C21" s="181"/>
      <c r="D21" s="40">
        <v>1482.6828625600001</v>
      </c>
      <c r="E21" s="21"/>
      <c r="F21" s="40">
        <v>374.3758469</v>
      </c>
      <c r="G21" s="40">
        <v>398.58562215000001</v>
      </c>
      <c r="H21" s="40">
        <v>357.08975056000003</v>
      </c>
      <c r="I21" s="40">
        <v>385.54197305000002</v>
      </c>
      <c r="J21" s="21"/>
      <c r="K21" s="40">
        <v>1515.5931926600001</v>
      </c>
      <c r="L21" s="21"/>
      <c r="M21" s="40">
        <v>380.00429890999999</v>
      </c>
      <c r="N21" s="40">
        <v>364.00785643</v>
      </c>
      <c r="O21" s="40">
        <v>465.99357671000001</v>
      </c>
      <c r="P21" s="152">
        <v>548.72157235999998</v>
      </c>
      <c r="Q21" s="77">
        <v>0.42324730046665393</v>
      </c>
      <c r="T21" s="40">
        <v>1515.5931926600001</v>
      </c>
      <c r="U21" s="152">
        <v>1758.72730441</v>
      </c>
      <c r="V21" s="77">
        <v>0.16042174966705808</v>
      </c>
    </row>
    <row r="22" spans="1:22" x14ac:dyDescent="0.2">
      <c r="A22" s="182"/>
      <c r="B22" s="183" t="s">
        <v>83</v>
      </c>
      <c r="C22" s="181"/>
      <c r="D22" s="30">
        <v>4.2730997300000002</v>
      </c>
      <c r="E22" s="21"/>
      <c r="F22" s="30">
        <v>0</v>
      </c>
      <c r="G22" s="30">
        <v>0</v>
      </c>
      <c r="H22" s="30">
        <v>2.0027160500000001</v>
      </c>
      <c r="I22" s="30">
        <v>0</v>
      </c>
      <c r="J22" s="21"/>
      <c r="K22" s="30">
        <v>2.0027160500000001</v>
      </c>
      <c r="L22" s="21"/>
      <c r="M22" s="30">
        <v>0</v>
      </c>
      <c r="N22" s="30">
        <v>1.9822603000000001</v>
      </c>
      <c r="O22" s="30">
        <v>0</v>
      </c>
      <c r="P22" s="31">
        <v>0</v>
      </c>
      <c r="Q22" s="60" t="s">
        <v>122</v>
      </c>
      <c r="T22" s="30">
        <v>2.0027160500000001</v>
      </c>
      <c r="U22" s="31">
        <v>1.9822603000000001</v>
      </c>
      <c r="V22" s="60">
        <v>-1.0214004127045366E-2</v>
      </c>
    </row>
    <row r="23" spans="1:22" x14ac:dyDescent="0.2">
      <c r="A23" s="182"/>
      <c r="B23" s="184" t="s">
        <v>84</v>
      </c>
      <c r="C23" s="73"/>
      <c r="D23" s="30">
        <v>308.57216104999998</v>
      </c>
      <c r="E23" s="21"/>
      <c r="F23" s="30">
        <v>13.372898470000001</v>
      </c>
      <c r="G23" s="30">
        <v>11.18524085</v>
      </c>
      <c r="H23" s="30">
        <v>4.2955403099999998</v>
      </c>
      <c r="I23" s="30">
        <v>14.014054079999999</v>
      </c>
      <c r="J23" s="21"/>
      <c r="K23" s="30">
        <v>42.867733710000003</v>
      </c>
      <c r="L23" s="21"/>
      <c r="M23" s="30">
        <v>20.771664789999999</v>
      </c>
      <c r="N23" s="30">
        <v>12.503515589999999</v>
      </c>
      <c r="O23" s="30">
        <v>49.904405060000002</v>
      </c>
      <c r="P23" s="31">
        <v>53.356134539999999</v>
      </c>
      <c r="Q23" s="60">
        <v>2.8073304295397725</v>
      </c>
      <c r="T23" s="30">
        <v>42.867733710000003</v>
      </c>
      <c r="U23" s="31">
        <v>136.53571998000001</v>
      </c>
      <c r="V23" s="60">
        <v>2.1850463778576081</v>
      </c>
    </row>
    <row r="24" spans="1:22" x14ac:dyDescent="0.2">
      <c r="A24" s="182"/>
      <c r="B24" s="184" t="s">
        <v>85</v>
      </c>
      <c r="C24" s="73"/>
      <c r="D24" s="30">
        <v>390.58109717999997</v>
      </c>
      <c r="E24" s="21"/>
      <c r="F24" s="30">
        <v>94.909278279999995</v>
      </c>
      <c r="G24" s="30">
        <v>52.40219776</v>
      </c>
      <c r="H24" s="30">
        <v>36.633780369999997</v>
      </c>
      <c r="I24" s="30">
        <v>56.767683740000003</v>
      </c>
      <c r="J24" s="21"/>
      <c r="K24" s="30">
        <v>240.71294015000001</v>
      </c>
      <c r="L24" s="21"/>
      <c r="M24" s="30">
        <v>138.02994079999999</v>
      </c>
      <c r="N24" s="30">
        <v>93.6889611</v>
      </c>
      <c r="O24" s="30">
        <v>58.079377809999997</v>
      </c>
      <c r="P24" s="31">
        <v>53.664793410000001</v>
      </c>
      <c r="Q24" s="60">
        <v>-5.4659449277716841E-2</v>
      </c>
      <c r="T24" s="30">
        <v>240.71294015000001</v>
      </c>
      <c r="U24" s="31">
        <v>343.46307311999999</v>
      </c>
      <c r="V24" s="60">
        <v>0.42685753788712544</v>
      </c>
    </row>
    <row r="25" spans="1:22" s="14" customFormat="1" ht="13.5" customHeight="1" thickBot="1" x14ac:dyDescent="0.25">
      <c r="A25" s="185" t="s">
        <v>86</v>
      </c>
      <c r="B25" s="186" t="s">
        <v>87</v>
      </c>
      <c r="C25" s="177"/>
      <c r="D25" s="159">
        <v>2186.1092205199998</v>
      </c>
      <c r="E25" s="15"/>
      <c r="F25" s="159">
        <v>482.65802365000002</v>
      </c>
      <c r="G25" s="159">
        <v>462.17306076</v>
      </c>
      <c r="H25" s="159">
        <v>400.02178729000002</v>
      </c>
      <c r="I25" s="159">
        <v>456.32371087000001</v>
      </c>
      <c r="J25" s="15"/>
      <c r="K25" s="159">
        <v>1801.1765825699999</v>
      </c>
      <c r="L25" s="15"/>
      <c r="M25" s="159">
        <v>538.8059045</v>
      </c>
      <c r="N25" s="159">
        <v>472.18259341999999</v>
      </c>
      <c r="O25" s="159">
        <v>573.97735957999998</v>
      </c>
      <c r="P25" s="160">
        <v>655.74250030999997</v>
      </c>
      <c r="Q25" s="82">
        <v>0.43701167546126363</v>
      </c>
      <c r="T25" s="159">
        <v>1801.1765825699999</v>
      </c>
      <c r="U25" s="160">
        <v>2240.7083578100001</v>
      </c>
      <c r="V25" s="82">
        <v>0.24402481105592455</v>
      </c>
    </row>
    <row r="26" spans="1:22" ht="7.5" customHeight="1" thickBot="1" x14ac:dyDescent="0.25">
      <c r="A26" s="182"/>
      <c r="B26" s="177"/>
      <c r="C26" s="177"/>
      <c r="D26" s="21"/>
      <c r="E26" s="21"/>
      <c r="F26" s="21"/>
      <c r="G26" s="21"/>
      <c r="H26" s="21"/>
      <c r="I26" s="21"/>
      <c r="J26" s="21"/>
      <c r="K26" s="21"/>
      <c r="L26" s="21"/>
      <c r="M26" s="21"/>
      <c r="N26" s="21"/>
      <c r="O26" s="21"/>
      <c r="P26" s="21"/>
      <c r="Q26" s="70"/>
      <c r="T26" s="21"/>
      <c r="U26" s="21"/>
      <c r="V26" s="70"/>
    </row>
    <row r="27" spans="1:22" x14ac:dyDescent="0.2">
      <c r="A27" s="179"/>
      <c r="B27" s="180" t="s">
        <v>88</v>
      </c>
      <c r="C27" s="181"/>
      <c r="D27" s="40">
        <v>-356.88380057000001</v>
      </c>
      <c r="E27" s="21"/>
      <c r="F27" s="40">
        <v>-120.67237339</v>
      </c>
      <c r="G27" s="40">
        <v>-49.585987060000001</v>
      </c>
      <c r="H27" s="40">
        <v>-10.75237501</v>
      </c>
      <c r="I27" s="40">
        <v>-79.132744310000007</v>
      </c>
      <c r="J27" s="21"/>
      <c r="K27" s="40">
        <v>-260.14347977</v>
      </c>
      <c r="L27" s="21"/>
      <c r="M27" s="40">
        <v>-17.692196410000001</v>
      </c>
      <c r="N27" s="40">
        <v>-62.218243319999999</v>
      </c>
      <c r="O27" s="40">
        <v>-50.274267070000001</v>
      </c>
      <c r="P27" s="152">
        <v>-141.69928988000001</v>
      </c>
      <c r="Q27" s="77">
        <v>-0.79065304907027556</v>
      </c>
      <c r="T27" s="40">
        <v>-260.14347977</v>
      </c>
      <c r="U27" s="152">
        <v>-271.88399668</v>
      </c>
      <c r="V27" s="77">
        <v>-4.5130928979577385E-2</v>
      </c>
    </row>
    <row r="28" spans="1:22" x14ac:dyDescent="0.2">
      <c r="B28" s="187" t="s">
        <v>89</v>
      </c>
      <c r="C28" s="73"/>
      <c r="D28" s="30">
        <v>-885.41715953000005</v>
      </c>
      <c r="E28" s="21"/>
      <c r="F28" s="30">
        <v>-110.26076992</v>
      </c>
      <c r="G28" s="30">
        <v>-56.495284130000002</v>
      </c>
      <c r="H28" s="30">
        <v>-26.189967379999999</v>
      </c>
      <c r="I28" s="30">
        <v>-266.66871380999999</v>
      </c>
      <c r="J28" s="21"/>
      <c r="K28" s="30">
        <v>-459.61473524000002</v>
      </c>
      <c r="L28" s="21"/>
      <c r="M28" s="30">
        <v>-86.889366199999998</v>
      </c>
      <c r="N28" s="30">
        <v>-106.01730825</v>
      </c>
      <c r="O28" s="30">
        <v>-45.807041830000003</v>
      </c>
      <c r="P28" s="31">
        <v>-211.57067495999999</v>
      </c>
      <c r="Q28" s="60">
        <v>0.20661605953991682</v>
      </c>
      <c r="T28" s="30">
        <v>-459.61473524000002</v>
      </c>
      <c r="U28" s="31">
        <v>-450.28439123999999</v>
      </c>
      <c r="V28" s="60">
        <v>2.0300358723546883E-2</v>
      </c>
    </row>
    <row r="29" spans="1:22" x14ac:dyDescent="0.2">
      <c r="B29" s="187" t="s">
        <v>90</v>
      </c>
      <c r="C29" s="73"/>
      <c r="D29" s="30">
        <v>-39.753044719999998</v>
      </c>
      <c r="E29" s="21"/>
      <c r="F29" s="30">
        <v>-4.9385662200000002</v>
      </c>
      <c r="G29" s="30">
        <v>-5.6219080999999997</v>
      </c>
      <c r="H29" s="30">
        <v>1.88592154</v>
      </c>
      <c r="I29" s="30">
        <v>-18.31013239</v>
      </c>
      <c r="J29" s="21"/>
      <c r="K29" s="30">
        <v>-26.984685169999999</v>
      </c>
      <c r="L29" s="21"/>
      <c r="M29" s="30">
        <v>-15.16261398</v>
      </c>
      <c r="N29" s="30">
        <v>-7.5935727899999996</v>
      </c>
      <c r="O29" s="30">
        <v>-10.08227917</v>
      </c>
      <c r="P29" s="31">
        <v>-7.6638377499999999</v>
      </c>
      <c r="Q29" s="60">
        <v>0.58144279971533297</v>
      </c>
      <c r="T29" s="30">
        <v>-26.984685169999999</v>
      </c>
      <c r="U29" s="31">
        <v>-40.502303689999998</v>
      </c>
      <c r="V29" s="60">
        <v>-0.50093667703887468</v>
      </c>
    </row>
    <row r="30" spans="1:22" x14ac:dyDescent="0.2">
      <c r="B30" s="187" t="s">
        <v>91</v>
      </c>
      <c r="C30" s="73"/>
      <c r="D30" s="30">
        <v>-27.424065590000001</v>
      </c>
      <c r="E30" s="21"/>
      <c r="F30" s="30">
        <v>-6.6081433699999996</v>
      </c>
      <c r="G30" s="30">
        <v>-6.6432568700000001</v>
      </c>
      <c r="H30" s="30">
        <v>-6.4312928100000004</v>
      </c>
      <c r="I30" s="30">
        <v>-6.5950559999999996</v>
      </c>
      <c r="J30" s="21"/>
      <c r="K30" s="30">
        <v>-26.277749050000001</v>
      </c>
      <c r="L30" s="21"/>
      <c r="M30" s="30">
        <v>-6.56135321</v>
      </c>
      <c r="N30" s="30">
        <v>-6.55799003</v>
      </c>
      <c r="O30" s="30">
        <v>-6.6005777700000001</v>
      </c>
      <c r="P30" s="31">
        <v>-6.65391712</v>
      </c>
      <c r="Q30" s="60">
        <v>-8.9250371793659425E-3</v>
      </c>
      <c r="T30" s="30">
        <v>-26.277749050000001</v>
      </c>
      <c r="U30" s="31">
        <v>-26.373838129999999</v>
      </c>
      <c r="V30" s="60">
        <v>-3.656670889776943E-3</v>
      </c>
    </row>
    <row r="31" spans="1:22" x14ac:dyDescent="0.2">
      <c r="B31" s="187" t="s">
        <v>92</v>
      </c>
      <c r="C31" s="73"/>
      <c r="D31" s="30">
        <v>3.0836579099999999</v>
      </c>
      <c r="E31" s="21"/>
      <c r="F31" s="30">
        <v>-0.86640620999999995</v>
      </c>
      <c r="G31" s="30">
        <v>-2.52156599</v>
      </c>
      <c r="H31" s="30">
        <v>2.06582759</v>
      </c>
      <c r="I31" s="30">
        <v>0.41642866000000001</v>
      </c>
      <c r="J31" s="21"/>
      <c r="K31" s="30">
        <v>-0.90571595000000005</v>
      </c>
      <c r="L31" s="21"/>
      <c r="M31" s="30">
        <v>1.43526749</v>
      </c>
      <c r="N31" s="30">
        <v>-6.4568925699999999</v>
      </c>
      <c r="O31" s="30">
        <v>-0.29019064999999999</v>
      </c>
      <c r="P31" s="31">
        <v>0.27721232000000001</v>
      </c>
      <c r="Q31" s="60">
        <v>-0.33431017932339235</v>
      </c>
      <c r="T31" s="30">
        <v>-0.90571595000000005</v>
      </c>
      <c r="U31" s="31">
        <v>-5.0346034099999999</v>
      </c>
      <c r="V31" s="60">
        <v>-4.5587001752591414</v>
      </c>
    </row>
    <row r="32" spans="1:22" x14ac:dyDescent="0.2">
      <c r="B32" s="187" t="s">
        <v>93</v>
      </c>
      <c r="C32" s="73"/>
      <c r="D32" s="30">
        <v>-108.7009975</v>
      </c>
      <c r="E32" s="21"/>
      <c r="F32" s="30">
        <v>-20.161548549999999</v>
      </c>
      <c r="G32" s="30">
        <v>-29.642338670000001</v>
      </c>
      <c r="H32" s="30">
        <v>-31.545776750000002</v>
      </c>
      <c r="I32" s="30">
        <v>-36.456631199999997</v>
      </c>
      <c r="J32" s="21"/>
      <c r="K32" s="30">
        <v>-117.80629517</v>
      </c>
      <c r="L32" s="21"/>
      <c r="M32" s="30">
        <v>-24.415163830000001</v>
      </c>
      <c r="N32" s="30">
        <v>-31.382409930000001</v>
      </c>
      <c r="O32" s="30">
        <v>-153.39884676</v>
      </c>
      <c r="P32" s="31">
        <v>-237.22526145</v>
      </c>
      <c r="Q32" s="60">
        <v>-5.5070538237224733</v>
      </c>
      <c r="T32" s="30">
        <v>-117.80629517</v>
      </c>
      <c r="U32" s="31">
        <v>-446.42168197000001</v>
      </c>
      <c r="V32" s="60">
        <v>-2.7894552351874968</v>
      </c>
    </row>
    <row r="33" spans="1:23" s="14" customFormat="1" ht="13.5" customHeight="1" thickBot="1" x14ac:dyDescent="0.25">
      <c r="A33" s="188" t="s">
        <v>94</v>
      </c>
      <c r="B33" s="188" t="s">
        <v>95</v>
      </c>
      <c r="C33" s="177"/>
      <c r="D33" s="159">
        <v>-1415.0954099999999</v>
      </c>
      <c r="E33" s="15"/>
      <c r="F33" s="159">
        <v>-263.50780766000003</v>
      </c>
      <c r="G33" s="159">
        <v>-150.51034082000001</v>
      </c>
      <c r="H33" s="159">
        <v>-70.967662820000001</v>
      </c>
      <c r="I33" s="159">
        <v>-406.74684904999998</v>
      </c>
      <c r="J33" s="15"/>
      <c r="K33" s="159">
        <v>-891.73266034999995</v>
      </c>
      <c r="L33" s="15"/>
      <c r="M33" s="159">
        <v>-149.28542614</v>
      </c>
      <c r="N33" s="159">
        <v>-220.22641689</v>
      </c>
      <c r="O33" s="159">
        <v>-266.45320325</v>
      </c>
      <c r="P33" s="160">
        <v>-604.53576883999995</v>
      </c>
      <c r="Q33" s="82">
        <v>-0.48627031838588736</v>
      </c>
      <c r="T33" s="159">
        <v>-891.73266034999995</v>
      </c>
      <c r="U33" s="160">
        <v>-1240.50081512</v>
      </c>
      <c r="V33" s="82">
        <v>-0.39111290892172834</v>
      </c>
    </row>
    <row r="34" spans="1:23" ht="7.5" customHeight="1" thickBot="1" x14ac:dyDescent="0.25">
      <c r="A34" s="177"/>
      <c r="B34" s="177"/>
      <c r="C34" s="177"/>
      <c r="D34" s="21"/>
      <c r="E34" s="21"/>
      <c r="F34" s="21"/>
      <c r="G34" s="21"/>
      <c r="H34" s="21"/>
      <c r="I34" s="21"/>
      <c r="J34" s="21"/>
      <c r="K34" s="21"/>
      <c r="L34" s="21"/>
      <c r="M34" s="21"/>
      <c r="N34" s="21"/>
      <c r="O34" s="21"/>
      <c r="P34" s="21"/>
      <c r="Q34" s="70"/>
      <c r="T34" s="21"/>
      <c r="U34" s="21"/>
      <c r="V34" s="70"/>
    </row>
    <row r="35" spans="1:23" s="14" customFormat="1" ht="13.5" customHeight="1" thickBot="1" x14ac:dyDescent="0.25">
      <c r="A35" s="176"/>
      <c r="B35" s="176" t="s">
        <v>96</v>
      </c>
      <c r="C35" s="177"/>
      <c r="D35" s="145">
        <v>771.01381051999999</v>
      </c>
      <c r="E35" s="15"/>
      <c r="F35" s="145">
        <v>219.15021598999999</v>
      </c>
      <c r="G35" s="145">
        <v>311.66271993999999</v>
      </c>
      <c r="H35" s="145">
        <v>329.05412446999998</v>
      </c>
      <c r="I35" s="145">
        <v>49.576861819999998</v>
      </c>
      <c r="J35" s="15"/>
      <c r="K35" s="145">
        <v>909.44392221999999</v>
      </c>
      <c r="L35" s="15"/>
      <c r="M35" s="145">
        <v>389.52047836000003</v>
      </c>
      <c r="N35" s="145">
        <v>251.95617652999999</v>
      </c>
      <c r="O35" s="145">
        <v>307.52415632999998</v>
      </c>
      <c r="P35" s="146">
        <v>51.206731470000001</v>
      </c>
      <c r="Q35" s="147">
        <v>3.287561152857181E-2</v>
      </c>
      <c r="T35" s="145">
        <v>909.44392221999999</v>
      </c>
      <c r="U35" s="146">
        <v>1000.20754269</v>
      </c>
      <c r="V35" s="147">
        <v>9.9801228258737773E-2</v>
      </c>
    </row>
    <row r="36" spans="1:23" ht="7.5" customHeight="1" thickBot="1" x14ac:dyDescent="0.25">
      <c r="B36" s="177"/>
      <c r="C36" s="177"/>
      <c r="D36" s="21"/>
      <c r="E36" s="21"/>
      <c r="F36" s="21"/>
      <c r="G36" s="21"/>
      <c r="H36" s="21"/>
      <c r="I36" s="21"/>
      <c r="J36" s="21"/>
      <c r="K36" s="21"/>
      <c r="L36" s="21"/>
      <c r="M36" s="21"/>
      <c r="N36" s="21"/>
      <c r="O36" s="21"/>
      <c r="P36" s="21"/>
      <c r="Q36" s="70"/>
      <c r="T36" s="21"/>
      <c r="U36" s="21"/>
      <c r="V36" s="70"/>
    </row>
    <row r="37" spans="1:23" x14ac:dyDescent="0.2">
      <c r="A37" s="179"/>
      <c r="B37" s="196" t="s">
        <v>97</v>
      </c>
      <c r="C37" s="197"/>
      <c r="D37" s="40">
        <v>-1512.15545109</v>
      </c>
      <c r="E37" s="21"/>
      <c r="F37" s="40">
        <v>380.05531587000002</v>
      </c>
      <c r="G37" s="40">
        <v>374.37858843999999</v>
      </c>
      <c r="H37" s="40">
        <v>-70.895763489999993</v>
      </c>
      <c r="I37" s="40">
        <v>685.73069204000001</v>
      </c>
      <c r="J37" s="21"/>
      <c r="K37" s="40">
        <v>1369.26883286</v>
      </c>
      <c r="L37" s="21"/>
      <c r="M37" s="40">
        <v>910.52448669</v>
      </c>
      <c r="N37" s="40">
        <v>318.75390141000003</v>
      </c>
      <c r="O37" s="40">
        <v>220.38412761000001</v>
      </c>
      <c r="P37" s="152">
        <v>411.51468532000001</v>
      </c>
      <c r="Q37" s="77">
        <v>-0.39988877543781348</v>
      </c>
      <c r="R37" s="61"/>
      <c r="S37" s="61"/>
      <c r="T37" s="40">
        <v>1369.26883286</v>
      </c>
      <c r="U37" s="152">
        <v>1861.1772010300001</v>
      </c>
      <c r="V37" s="77">
        <v>0.35924893371197836</v>
      </c>
      <c r="W37" s="61"/>
    </row>
    <row r="38" spans="1:23" ht="13.5" thickBot="1" x14ac:dyDescent="0.25">
      <c r="A38" s="190"/>
      <c r="B38" s="190" t="s">
        <v>98</v>
      </c>
      <c r="C38" s="181"/>
      <c r="D38" s="34">
        <v>-741.14164057000005</v>
      </c>
      <c r="E38" s="21"/>
      <c r="F38" s="34">
        <v>599.20553185999995</v>
      </c>
      <c r="G38" s="34">
        <v>686.04130838000003</v>
      </c>
      <c r="H38" s="34">
        <v>258.15836098</v>
      </c>
      <c r="I38" s="34">
        <v>735.30755385999998</v>
      </c>
      <c r="J38" s="21"/>
      <c r="K38" s="34">
        <v>2278.7127550800001</v>
      </c>
      <c r="L38" s="21"/>
      <c r="M38" s="34">
        <v>1300.04496505</v>
      </c>
      <c r="N38" s="34">
        <v>570.71007794000002</v>
      </c>
      <c r="O38" s="34">
        <v>527.90828394000005</v>
      </c>
      <c r="P38" s="35">
        <v>462.72141678999998</v>
      </c>
      <c r="Q38" s="69">
        <v>-0.37071037233203707</v>
      </c>
      <c r="T38" s="34">
        <v>2278.7127550800001</v>
      </c>
      <c r="U38" s="35">
        <v>2861.3847437200002</v>
      </c>
      <c r="V38" s="69">
        <v>0.25570225441580235</v>
      </c>
    </row>
    <row r="39" spans="1:23" ht="7.5" customHeight="1" thickBot="1" x14ac:dyDescent="0.25">
      <c r="B39" s="177"/>
      <c r="C39" s="177"/>
      <c r="D39" s="21"/>
      <c r="E39" s="21"/>
      <c r="F39" s="21"/>
      <c r="G39" s="21"/>
      <c r="H39" s="21"/>
      <c r="I39" s="21"/>
      <c r="J39" s="21"/>
      <c r="K39" s="21"/>
      <c r="L39" s="21"/>
      <c r="M39" s="21"/>
      <c r="N39" s="21"/>
      <c r="O39" s="21"/>
      <c r="P39" s="21"/>
      <c r="Q39" s="70"/>
      <c r="T39" s="21"/>
      <c r="U39" s="21"/>
      <c r="V39" s="70"/>
    </row>
    <row r="40" spans="1:23" s="197" customFormat="1" ht="14.25" customHeight="1" x14ac:dyDescent="0.2">
      <c r="A40" s="195" t="s">
        <v>99</v>
      </c>
      <c r="B40" s="196" t="s">
        <v>100</v>
      </c>
      <c r="D40" s="40">
        <v>821.21166995999999</v>
      </c>
      <c r="E40" s="21"/>
      <c r="F40" s="40">
        <v>-560.66829625000003</v>
      </c>
      <c r="G40" s="40">
        <v>-654.80098269999996</v>
      </c>
      <c r="H40" s="40">
        <v>-241.99498125</v>
      </c>
      <c r="I40" s="40">
        <v>-702.27894390999995</v>
      </c>
      <c r="J40" s="21"/>
      <c r="K40" s="40">
        <v>-2159.7432041100001</v>
      </c>
      <c r="L40" s="21"/>
      <c r="M40" s="40">
        <v>-1275.40248739</v>
      </c>
      <c r="N40" s="40">
        <v>-561.64607359000001</v>
      </c>
      <c r="O40" s="40">
        <v>-505.08511499999997</v>
      </c>
      <c r="P40" s="152">
        <v>-529.89771926000003</v>
      </c>
      <c r="Q40" s="77">
        <v>0.2454597651614788</v>
      </c>
      <c r="R40" s="1"/>
      <c r="S40" s="1"/>
      <c r="T40" s="40">
        <v>-2159.7432041100001</v>
      </c>
      <c r="U40" s="152">
        <v>-2872.0313952400002</v>
      </c>
      <c r="V40" s="77">
        <v>-0.32980226064585494</v>
      </c>
      <c r="W40" s="1"/>
    </row>
    <row r="41" spans="1:23" s="197" customFormat="1" ht="13.5" customHeight="1" x14ac:dyDescent="0.2">
      <c r="A41" s="197" t="s">
        <v>101</v>
      </c>
      <c r="B41" s="198" t="s">
        <v>102</v>
      </c>
      <c r="D41" s="200">
        <v>2.8822845699999999</v>
      </c>
      <c r="E41" s="21"/>
      <c r="F41" s="200">
        <v>-0.33769021999999999</v>
      </c>
      <c r="G41" s="200">
        <v>0.65905577000000004</v>
      </c>
      <c r="H41" s="200">
        <v>0.88643366999999995</v>
      </c>
      <c r="I41" s="200">
        <v>0.21402124</v>
      </c>
      <c r="J41" s="21"/>
      <c r="K41" s="200">
        <v>1.42182046</v>
      </c>
      <c r="L41" s="21"/>
      <c r="M41" s="200">
        <v>0.87852761999999995</v>
      </c>
      <c r="N41" s="200">
        <v>0.97105823000000002</v>
      </c>
      <c r="O41" s="200">
        <v>1.0481629299999999</v>
      </c>
      <c r="P41" s="201">
        <v>2.62292097</v>
      </c>
      <c r="Q41" s="202" t="s">
        <v>140</v>
      </c>
      <c r="R41" s="1"/>
      <c r="S41" s="1"/>
      <c r="T41" s="200">
        <v>1.42182046</v>
      </c>
      <c r="U41" s="201">
        <v>5.5206697499999997</v>
      </c>
      <c r="V41" s="202">
        <v>2.8828177715208851</v>
      </c>
      <c r="W41" s="1"/>
    </row>
    <row r="42" spans="1:23" s="14" customFormat="1" ht="13.5" customHeight="1" thickBot="1" x14ac:dyDescent="0.25">
      <c r="A42" s="188"/>
      <c r="B42" s="188" t="s">
        <v>103</v>
      </c>
      <c r="C42" s="177"/>
      <c r="D42" s="159">
        <v>824.09395453000002</v>
      </c>
      <c r="E42" s="15"/>
      <c r="F42" s="159">
        <v>-561.00598647000004</v>
      </c>
      <c r="G42" s="159">
        <v>-654.14192692999995</v>
      </c>
      <c r="H42" s="159">
        <v>-241.10854757999999</v>
      </c>
      <c r="I42" s="159">
        <v>-702.06492266999999</v>
      </c>
      <c r="J42" s="15"/>
      <c r="K42" s="159">
        <v>-2158.3213836499999</v>
      </c>
      <c r="L42" s="15"/>
      <c r="M42" s="159">
        <v>-1274.5239597699999</v>
      </c>
      <c r="N42" s="159">
        <v>-560.67501535999997</v>
      </c>
      <c r="O42" s="159">
        <v>-504.03695206999998</v>
      </c>
      <c r="P42" s="160">
        <v>-527.27479829000004</v>
      </c>
      <c r="Q42" s="82">
        <v>0.24896575620850189</v>
      </c>
      <c r="T42" s="159">
        <v>-2158.3213836499999</v>
      </c>
      <c r="U42" s="160">
        <v>-2866.5107254899999</v>
      </c>
      <c r="V42" s="82">
        <v>-0.3281204306294554</v>
      </c>
    </row>
    <row r="43" spans="1:23" ht="7.5" customHeight="1" thickBot="1" x14ac:dyDescent="0.25">
      <c r="B43" s="177"/>
      <c r="C43" s="177"/>
      <c r="D43" s="21"/>
      <c r="E43" s="21"/>
      <c r="F43" s="21"/>
      <c r="G43" s="21"/>
      <c r="H43" s="21"/>
      <c r="I43" s="21"/>
      <c r="J43" s="21"/>
      <c r="K43" s="21"/>
      <c r="L43" s="21"/>
      <c r="M43" s="21"/>
      <c r="N43" s="21"/>
      <c r="O43" s="21"/>
      <c r="P43" s="21"/>
      <c r="Q43" s="70"/>
      <c r="T43" s="21"/>
      <c r="U43" s="21"/>
      <c r="V43" s="70"/>
    </row>
    <row r="44" spans="1:23" x14ac:dyDescent="0.2">
      <c r="A44" s="189"/>
      <c r="B44" s="149" t="s">
        <v>104</v>
      </c>
      <c r="C44" s="150"/>
      <c r="D44" s="40">
        <v>9.3713000000000008E-3</v>
      </c>
      <c r="E44" s="21"/>
      <c r="F44" s="40">
        <v>-2.7799999999999999E-3</v>
      </c>
      <c r="G44" s="40">
        <v>1.6506999999999999E-4</v>
      </c>
      <c r="H44" s="40">
        <v>3.8177900000000002E-3</v>
      </c>
      <c r="I44" s="40">
        <v>-6.5654199999999998E-3</v>
      </c>
      <c r="J44" s="21"/>
      <c r="K44" s="40">
        <v>-5.3625599999999997E-3</v>
      </c>
      <c r="L44" s="21"/>
      <c r="M44" s="40">
        <v>3.4694399999999999E-3</v>
      </c>
      <c r="N44" s="40">
        <v>1.3718999999999999E-3</v>
      </c>
      <c r="O44" s="40">
        <v>-6.2100699999999998E-3</v>
      </c>
      <c r="P44" s="152">
        <v>9.4723199999999994E-3</v>
      </c>
      <c r="Q44" s="77">
        <v>2.4427591837232043</v>
      </c>
      <c r="T44" s="40">
        <v>-5.3625599999999997E-3</v>
      </c>
      <c r="U44" s="152">
        <v>8.1035900000000008E-3</v>
      </c>
      <c r="V44" s="77">
        <v>2.5111420664757134</v>
      </c>
    </row>
    <row r="45" spans="1:23" s="14" customFormat="1" ht="13.5" customHeight="1" thickBot="1" x14ac:dyDescent="0.25">
      <c r="A45" s="203"/>
      <c r="B45" s="203" t="s">
        <v>105</v>
      </c>
      <c r="C45" s="204"/>
      <c r="D45" s="159">
        <v>824.10332583000002</v>
      </c>
      <c r="E45" s="15"/>
      <c r="F45" s="159">
        <v>-561.00876646999996</v>
      </c>
      <c r="G45" s="159">
        <v>-654.14176185999997</v>
      </c>
      <c r="H45" s="159">
        <v>-241.10472978999999</v>
      </c>
      <c r="I45" s="159">
        <v>-702.07148809</v>
      </c>
      <c r="J45" s="15"/>
      <c r="K45" s="159">
        <v>-2158.3267462099998</v>
      </c>
      <c r="L45" s="15"/>
      <c r="M45" s="159">
        <v>-1274.52049033</v>
      </c>
      <c r="N45" s="159">
        <v>-560.67364345999999</v>
      </c>
      <c r="O45" s="159">
        <v>-504.04316213999999</v>
      </c>
      <c r="P45" s="160">
        <v>-527.26532597000005</v>
      </c>
      <c r="Q45" s="82">
        <v>0.24898627146298696</v>
      </c>
      <c r="T45" s="159">
        <v>-2158.3267462099998</v>
      </c>
      <c r="U45" s="160">
        <v>-2866.5026219000001</v>
      </c>
      <c r="V45" s="82">
        <v>-0.32811337622236769</v>
      </c>
    </row>
    <row r="46" spans="1:23" ht="7.5" customHeight="1" thickBot="1" x14ac:dyDescent="0.25">
      <c r="B46" s="177"/>
      <c r="C46" s="177"/>
      <c r="D46" s="21"/>
      <c r="E46" s="21"/>
      <c r="F46" s="21"/>
      <c r="G46" s="21"/>
      <c r="H46" s="21"/>
      <c r="I46" s="21"/>
      <c r="J46" s="21"/>
      <c r="K46" s="21"/>
      <c r="L46" s="21"/>
      <c r="M46" s="21"/>
      <c r="N46" s="21"/>
      <c r="O46" s="21"/>
      <c r="P46" s="21"/>
      <c r="Q46" s="70"/>
      <c r="T46" s="21"/>
      <c r="U46" s="21"/>
      <c r="V46" s="70"/>
    </row>
    <row r="47" spans="1:23" s="14" customFormat="1" ht="13.5" customHeight="1" thickBot="1" x14ac:dyDescent="0.25">
      <c r="A47" s="176"/>
      <c r="B47" s="176" t="s">
        <v>106</v>
      </c>
      <c r="C47" s="177"/>
      <c r="D47" s="145">
        <v>82.961685259999996</v>
      </c>
      <c r="E47" s="15"/>
      <c r="F47" s="145">
        <v>38.196765390000003</v>
      </c>
      <c r="G47" s="145">
        <v>31.899546520000001</v>
      </c>
      <c r="H47" s="145">
        <v>17.053631190000001</v>
      </c>
      <c r="I47" s="145">
        <v>33.236065770000003</v>
      </c>
      <c r="J47" s="15"/>
      <c r="K47" s="145">
        <v>120.38600887</v>
      </c>
      <c r="L47" s="15"/>
      <c r="M47" s="145">
        <v>25.524474720000001</v>
      </c>
      <c r="N47" s="145">
        <v>10.03643448</v>
      </c>
      <c r="O47" s="145">
        <v>23.865121800000001</v>
      </c>
      <c r="P47" s="146">
        <v>-64.54390918</v>
      </c>
      <c r="Q47" s="147">
        <v>-2.9419840370595098</v>
      </c>
      <c r="T47" s="145">
        <v>120.38600887</v>
      </c>
      <c r="U47" s="146">
        <v>-5.1178781799999999</v>
      </c>
      <c r="V47" s="147">
        <v>-1.0425122340049215</v>
      </c>
    </row>
    <row r="48" spans="1:23" ht="7.5" customHeight="1" thickBot="1" x14ac:dyDescent="0.25">
      <c r="B48" s="177"/>
      <c r="C48" s="177"/>
      <c r="D48" s="21"/>
      <c r="E48" s="21"/>
      <c r="F48" s="21"/>
      <c r="G48" s="21"/>
      <c r="H48" s="21"/>
      <c r="I48" s="21"/>
      <c r="J48" s="21"/>
      <c r="K48" s="21"/>
      <c r="L48" s="21"/>
      <c r="M48" s="21"/>
      <c r="N48" s="21"/>
      <c r="O48" s="21"/>
      <c r="P48" s="21"/>
      <c r="Q48" s="70"/>
      <c r="T48" s="21"/>
      <c r="U48" s="21"/>
      <c r="V48" s="70"/>
    </row>
    <row r="49" spans="1:22" x14ac:dyDescent="0.2">
      <c r="A49" s="189" t="s">
        <v>107</v>
      </c>
      <c r="B49" s="149" t="s">
        <v>108</v>
      </c>
      <c r="C49" s="150"/>
      <c r="D49" s="205">
        <v>16.54089403</v>
      </c>
      <c r="E49" s="21"/>
      <c r="F49" s="205">
        <v>-9.4512231900000003</v>
      </c>
      <c r="G49" s="205">
        <v>-8.1875489999999995E-2</v>
      </c>
      <c r="H49" s="205">
        <v>10.49127676</v>
      </c>
      <c r="I49" s="205">
        <v>-18.88533245</v>
      </c>
      <c r="J49" s="21"/>
      <c r="K49" s="205">
        <v>-17.92715437</v>
      </c>
      <c r="L49" s="21"/>
      <c r="M49" s="205">
        <v>8.8116573500000008</v>
      </c>
      <c r="N49" s="205">
        <v>5.9537127500000002</v>
      </c>
      <c r="O49" s="205">
        <v>-22.225880830000001</v>
      </c>
      <c r="P49" s="152">
        <v>33.069775550000003</v>
      </c>
      <c r="Q49" s="77">
        <v>2.7510825206574534</v>
      </c>
      <c r="T49" s="40">
        <v>-17.92715437</v>
      </c>
      <c r="U49" s="152">
        <v>25.60926482</v>
      </c>
      <c r="V49" s="77">
        <v>2.428518117903617</v>
      </c>
    </row>
    <row r="50" spans="1:22" x14ac:dyDescent="0.2">
      <c r="A50" s="1" t="s">
        <v>109</v>
      </c>
      <c r="B50" s="206" t="s">
        <v>110</v>
      </c>
      <c r="C50" s="181"/>
      <c r="D50" s="30">
        <v>-9.3713000000000008E-3</v>
      </c>
      <c r="E50" s="21"/>
      <c r="F50" s="30">
        <v>2.7799999999999999E-3</v>
      </c>
      <c r="G50" s="30">
        <v>-1.6506999999999999E-4</v>
      </c>
      <c r="H50" s="30">
        <v>-3.8177900000000002E-3</v>
      </c>
      <c r="I50" s="30">
        <v>6.5654199999999998E-3</v>
      </c>
      <c r="J50" s="21"/>
      <c r="K50" s="30">
        <v>5.3625599999999997E-3</v>
      </c>
      <c r="L50" s="21"/>
      <c r="M50" s="30">
        <v>-3.4694399999999999E-3</v>
      </c>
      <c r="N50" s="30">
        <v>-1.3718999999999999E-3</v>
      </c>
      <c r="O50" s="30">
        <v>6.2100699999999998E-3</v>
      </c>
      <c r="P50" s="31">
        <v>-9.4723199999999994E-3</v>
      </c>
      <c r="Q50" s="60">
        <v>-2.4427591837232043</v>
      </c>
      <c r="T50" s="30">
        <v>5.3625599999999997E-3</v>
      </c>
      <c r="U50" s="31">
        <v>-8.1035900000000008E-3</v>
      </c>
      <c r="V50" s="60">
        <v>-2.5111420664757134</v>
      </c>
    </row>
    <row r="51" spans="1:22" x14ac:dyDescent="0.2">
      <c r="A51" s="1" t="s">
        <v>111</v>
      </c>
      <c r="B51" s="206" t="s">
        <v>112</v>
      </c>
      <c r="C51" s="181"/>
      <c r="D51" s="30">
        <v>1.3475268600000001</v>
      </c>
      <c r="E51" s="21"/>
      <c r="F51" s="30">
        <v>-0.73755510000000002</v>
      </c>
      <c r="G51" s="30">
        <v>-3.8920070000000001E-2</v>
      </c>
      <c r="H51" s="30">
        <v>0.76113547999999998</v>
      </c>
      <c r="I51" s="30">
        <v>-1.7823341699999999</v>
      </c>
      <c r="J51" s="21"/>
      <c r="K51" s="30">
        <v>-1.79767386</v>
      </c>
      <c r="L51" s="21"/>
      <c r="M51" s="30">
        <v>0.17721423</v>
      </c>
      <c r="N51" s="30">
        <v>0.24505653999999999</v>
      </c>
      <c r="O51" s="30">
        <v>-1.0687155800000001</v>
      </c>
      <c r="P51" s="31">
        <v>1.44698222</v>
      </c>
      <c r="Q51" s="60">
        <v>1.811846759353775</v>
      </c>
      <c r="T51" s="30">
        <v>-1.79767386</v>
      </c>
      <c r="U51" s="31">
        <v>0.80053741</v>
      </c>
      <c r="V51" s="60">
        <v>1.445318490641011</v>
      </c>
    </row>
    <row r="52" spans="1:22" s="14" customFormat="1" ht="13.5" customHeight="1" thickBot="1" x14ac:dyDescent="0.25">
      <c r="A52" s="188"/>
      <c r="B52" s="188" t="s">
        <v>113</v>
      </c>
      <c r="C52" s="177"/>
      <c r="D52" s="159">
        <v>17.879049590000001</v>
      </c>
      <c r="E52" s="15"/>
      <c r="F52" s="159">
        <v>-10.185998290000001</v>
      </c>
      <c r="G52" s="159">
        <v>-0.12096063</v>
      </c>
      <c r="H52" s="159">
        <v>11.248594450000001</v>
      </c>
      <c r="I52" s="159">
        <v>-20.661101200000001</v>
      </c>
      <c r="J52" s="15"/>
      <c r="K52" s="159">
        <v>-19.719465670000002</v>
      </c>
      <c r="L52" s="15"/>
      <c r="M52" s="159">
        <v>8.9854021399999997</v>
      </c>
      <c r="N52" s="159">
        <v>6.1973973899999999</v>
      </c>
      <c r="O52" s="159">
        <v>-23.288386339999999</v>
      </c>
      <c r="P52" s="160">
        <v>34.507285449999998</v>
      </c>
      <c r="Q52" s="82">
        <v>2.6701571284109482</v>
      </c>
      <c r="T52" s="159">
        <v>-19.719465670000002</v>
      </c>
      <c r="U52" s="160">
        <v>26.401698639999999</v>
      </c>
      <c r="V52" s="82">
        <v>2.338864809109201</v>
      </c>
    </row>
    <row r="53" spans="1:22" ht="7.5" customHeight="1" thickBot="1" x14ac:dyDescent="0.25">
      <c r="B53" s="177"/>
      <c r="C53" s="177"/>
      <c r="D53" s="21"/>
      <c r="E53" s="21"/>
      <c r="F53" s="21"/>
      <c r="G53" s="21"/>
      <c r="H53" s="21"/>
      <c r="I53" s="21"/>
      <c r="J53" s="21"/>
      <c r="K53" s="21"/>
      <c r="L53" s="21"/>
      <c r="M53" s="21"/>
      <c r="N53" s="21"/>
      <c r="O53" s="21"/>
      <c r="P53" s="21"/>
      <c r="Q53" s="70"/>
      <c r="T53" s="21"/>
      <c r="U53" s="21"/>
      <c r="V53" s="70"/>
    </row>
    <row r="54" spans="1:22" x14ac:dyDescent="0.2">
      <c r="A54" s="189" t="s">
        <v>114</v>
      </c>
      <c r="B54" s="207" t="s">
        <v>115</v>
      </c>
      <c r="C54" s="181"/>
      <c r="D54" s="40">
        <v>67.603021139999996</v>
      </c>
      <c r="E54" s="21"/>
      <c r="F54" s="40">
        <v>18.104378480000001</v>
      </c>
      <c r="G54" s="40">
        <v>19.58009401</v>
      </c>
      <c r="H54" s="40">
        <v>21.237771169999998</v>
      </c>
      <c r="I54" s="40">
        <v>33.143512000000001</v>
      </c>
      <c r="J54" s="21"/>
      <c r="K54" s="40">
        <v>92.065755659999994</v>
      </c>
      <c r="L54" s="21"/>
      <c r="M54" s="40">
        <v>22.322975100000001</v>
      </c>
      <c r="N54" s="40">
        <v>53.803081249999998</v>
      </c>
      <c r="O54" s="40">
        <v>22.755522280000001</v>
      </c>
      <c r="P54" s="152">
        <v>62.951635250000002</v>
      </c>
      <c r="Q54" s="77">
        <v>0.89936525887781593</v>
      </c>
      <c r="T54" s="40">
        <v>92.065755659999994</v>
      </c>
      <c r="U54" s="152">
        <v>161.83321387999999</v>
      </c>
      <c r="V54" s="77">
        <v>0.75780031043955265</v>
      </c>
    </row>
    <row r="55" spans="1:22" x14ac:dyDescent="0.2">
      <c r="A55" s="1" t="s">
        <v>116</v>
      </c>
      <c r="B55" s="206" t="s">
        <v>117</v>
      </c>
      <c r="C55" s="181"/>
      <c r="D55" s="30">
        <v>-297.56755583</v>
      </c>
      <c r="E55" s="21"/>
      <c r="F55" s="30">
        <v>-63.182059209999998</v>
      </c>
      <c r="G55" s="30">
        <v>-63.089297160000001</v>
      </c>
      <c r="H55" s="30">
        <v>-67.453608990000006</v>
      </c>
      <c r="I55" s="30">
        <v>-99.919955590000001</v>
      </c>
      <c r="J55" s="21"/>
      <c r="K55" s="30">
        <v>-293.64492095000003</v>
      </c>
      <c r="L55" s="21"/>
      <c r="M55" s="30">
        <v>-58.911785979999998</v>
      </c>
      <c r="N55" s="30">
        <v>-68.237165390000001</v>
      </c>
      <c r="O55" s="30">
        <v>-87.133787589999997</v>
      </c>
      <c r="P55" s="31">
        <v>-108.94126555</v>
      </c>
      <c r="Q55" s="60">
        <v>-9.0285367990123988E-2</v>
      </c>
      <c r="T55" s="30">
        <v>-293.64492095000003</v>
      </c>
      <c r="U55" s="31">
        <v>-323.22400450999999</v>
      </c>
      <c r="V55" s="60">
        <v>-0.10073078554979159</v>
      </c>
    </row>
    <row r="56" spans="1:22" s="14" customFormat="1" ht="13.5" customHeight="1" thickBot="1" x14ac:dyDescent="0.25">
      <c r="A56" s="188"/>
      <c r="B56" s="188" t="s">
        <v>118</v>
      </c>
      <c r="C56" s="177"/>
      <c r="D56" s="159">
        <v>-229.96453468999999</v>
      </c>
      <c r="E56" s="15"/>
      <c r="F56" s="159">
        <v>-45.077680729999997</v>
      </c>
      <c r="G56" s="159">
        <v>-43.509203149999998</v>
      </c>
      <c r="H56" s="159">
        <v>-46.215837819999997</v>
      </c>
      <c r="I56" s="159">
        <v>-66.77644359</v>
      </c>
      <c r="J56" s="15"/>
      <c r="K56" s="159">
        <v>-201.57916528999999</v>
      </c>
      <c r="L56" s="15"/>
      <c r="M56" s="159">
        <v>-36.588810879999997</v>
      </c>
      <c r="N56" s="159">
        <v>-14.43408414</v>
      </c>
      <c r="O56" s="159">
        <v>-64.378265310000003</v>
      </c>
      <c r="P56" s="160">
        <v>-45.989630300000002</v>
      </c>
      <c r="Q56" s="82">
        <v>0.31128961311010722</v>
      </c>
      <c r="T56" s="159">
        <v>-201.57916528999999</v>
      </c>
      <c r="U56" s="160">
        <v>-161.39079063</v>
      </c>
      <c r="V56" s="82">
        <v>0.19936770053682562</v>
      </c>
    </row>
    <row r="57" spans="1:22" ht="7.5" customHeight="1" thickBot="1" x14ac:dyDescent="0.25">
      <c r="B57" s="177"/>
      <c r="C57" s="177"/>
      <c r="D57" s="21"/>
      <c r="E57" s="21"/>
      <c r="F57" s="21"/>
      <c r="G57" s="21"/>
      <c r="H57" s="21"/>
      <c r="I57" s="21"/>
      <c r="J57" s="21"/>
      <c r="K57" s="21"/>
      <c r="L57" s="21"/>
      <c r="M57" s="21"/>
      <c r="N57" s="21"/>
      <c r="O57" s="21"/>
      <c r="P57" s="21"/>
      <c r="Q57" s="70"/>
      <c r="T57" s="21"/>
      <c r="U57" s="21"/>
      <c r="V57" s="70"/>
    </row>
    <row r="58" spans="1:22" s="14" customFormat="1" ht="13.5" customHeight="1" thickBot="1" x14ac:dyDescent="0.25">
      <c r="A58" s="208"/>
      <c r="B58" s="208" t="s">
        <v>119</v>
      </c>
      <c r="C58" s="209"/>
      <c r="D58" s="145">
        <v>126.96147048</v>
      </c>
      <c r="E58" s="15"/>
      <c r="F58" s="145">
        <v>59.4106156</v>
      </c>
      <c r="G58" s="145">
        <v>90.743503590000003</v>
      </c>
      <c r="H58" s="145">
        <v>117.37551542999999</v>
      </c>
      <c r="I58" s="145">
        <v>-8.0903620000000007</v>
      </c>
      <c r="J58" s="15"/>
      <c r="K58" s="145">
        <v>259.43927262</v>
      </c>
      <c r="L58" s="15"/>
      <c r="M58" s="145">
        <v>78.459550750000005</v>
      </c>
      <c r="N58" s="145">
        <v>66.025328310000006</v>
      </c>
      <c r="O58" s="145">
        <v>61.0324071</v>
      </c>
      <c r="P58" s="146">
        <v>56.38014063</v>
      </c>
      <c r="Q58" s="147">
        <v>7.9688032043559973</v>
      </c>
      <c r="T58" s="145">
        <v>259.43927262</v>
      </c>
      <c r="U58" s="146">
        <v>261.89742679</v>
      </c>
      <c r="V58" s="147">
        <v>9.4748730412933749E-3</v>
      </c>
    </row>
    <row r="59" spans="1:22" ht="7.5" customHeight="1" thickBot="1" x14ac:dyDescent="0.25">
      <c r="B59" s="209"/>
      <c r="C59" s="209"/>
      <c r="D59" s="21"/>
      <c r="E59" s="21"/>
      <c r="F59" s="21"/>
      <c r="G59" s="21"/>
      <c r="H59" s="21"/>
      <c r="I59" s="21"/>
      <c r="J59" s="21"/>
      <c r="K59" s="21"/>
      <c r="L59" s="21"/>
      <c r="M59" s="21"/>
      <c r="N59" s="21"/>
      <c r="O59" s="21"/>
      <c r="P59" s="21"/>
      <c r="Q59" s="70"/>
      <c r="T59" s="21"/>
      <c r="U59" s="21"/>
      <c r="V59" s="70"/>
    </row>
    <row r="60" spans="1:22"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T60" s="40">
        <v>0</v>
      </c>
      <c r="U60" s="212">
        <v>0</v>
      </c>
      <c r="V60" s="213" t="s">
        <v>122</v>
      </c>
    </row>
    <row r="61" spans="1:22" s="14" customFormat="1" ht="13.5" customHeight="1" thickBot="1" x14ac:dyDescent="0.25">
      <c r="A61" s="214"/>
      <c r="B61" s="214" t="s">
        <v>41</v>
      </c>
      <c r="C61" s="209"/>
      <c r="D61" s="159">
        <v>126.96147048</v>
      </c>
      <c r="E61" s="15"/>
      <c r="F61" s="159">
        <v>59.4106156</v>
      </c>
      <c r="G61" s="159">
        <v>90.743503590000003</v>
      </c>
      <c r="H61" s="159">
        <v>117.37551542999999</v>
      </c>
      <c r="I61" s="159">
        <v>-8.0903620000000007</v>
      </c>
      <c r="J61" s="15"/>
      <c r="K61" s="159">
        <v>259.43927262</v>
      </c>
      <c r="L61" s="15"/>
      <c r="M61" s="159">
        <v>78.459550750000005</v>
      </c>
      <c r="N61" s="159">
        <v>66.025328310000006</v>
      </c>
      <c r="O61" s="159">
        <v>61.0324071</v>
      </c>
      <c r="P61" s="160">
        <v>56.38014063</v>
      </c>
      <c r="Q61" s="82">
        <v>7.9688032043559973</v>
      </c>
      <c r="T61" s="159">
        <v>259.43927262</v>
      </c>
      <c r="U61" s="160">
        <v>261.89742679</v>
      </c>
      <c r="V61" s="82">
        <v>9.4748730412933749E-3</v>
      </c>
    </row>
    <row r="62" spans="1:22" ht="7.5" customHeight="1" thickBot="1" x14ac:dyDescent="0.25">
      <c r="B62" s="209"/>
      <c r="C62" s="209"/>
      <c r="D62" s="21"/>
      <c r="E62" s="21"/>
      <c r="F62" s="21"/>
      <c r="G62" s="21"/>
      <c r="H62" s="21"/>
      <c r="I62" s="21"/>
      <c r="J62" s="21"/>
      <c r="K62" s="21"/>
      <c r="L62" s="21"/>
      <c r="M62" s="21"/>
      <c r="N62" s="21"/>
      <c r="O62" s="21"/>
      <c r="P62" s="21"/>
      <c r="Q62" s="70"/>
      <c r="T62" s="21"/>
      <c r="U62" s="21"/>
      <c r="V62" s="70"/>
    </row>
    <row r="63" spans="1:22" x14ac:dyDescent="0.2">
      <c r="A63" s="189" t="s">
        <v>123</v>
      </c>
      <c r="B63" s="215" t="s">
        <v>124</v>
      </c>
      <c r="C63" s="216"/>
      <c r="D63" s="40">
        <v>-6.2985413699999997</v>
      </c>
      <c r="E63" s="21"/>
      <c r="F63" s="40">
        <v>-1.5710344300000001</v>
      </c>
      <c r="G63" s="40">
        <v>-1.5694176799999999</v>
      </c>
      <c r="H63" s="40">
        <v>-1.6398887799999999</v>
      </c>
      <c r="I63" s="40">
        <v>-3.2924156600000001</v>
      </c>
      <c r="J63" s="21"/>
      <c r="K63" s="40">
        <v>-8.0727565499999994</v>
      </c>
      <c r="L63" s="21"/>
      <c r="M63" s="40">
        <v>-1.7555232700000001</v>
      </c>
      <c r="N63" s="40">
        <v>-1.4838704899999999</v>
      </c>
      <c r="O63" s="40">
        <v>1.82359139</v>
      </c>
      <c r="P63" s="152">
        <v>-1.2955459</v>
      </c>
      <c r="Q63" s="77">
        <v>0.60650597197074441</v>
      </c>
      <c r="T63" s="151">
        <v>-8.0727565499999994</v>
      </c>
      <c r="U63" s="152">
        <v>-2.7113482699999998</v>
      </c>
      <c r="V63" s="77">
        <v>0.66413600444819554</v>
      </c>
    </row>
    <row r="64" spans="1:22" x14ac:dyDescent="0.2">
      <c r="A64" s="1" t="s">
        <v>125</v>
      </c>
      <c r="B64" s="217" t="s">
        <v>126</v>
      </c>
      <c r="C64" s="216"/>
      <c r="D64" s="30">
        <v>-39.422655759999998</v>
      </c>
      <c r="E64" s="21"/>
      <c r="F64" s="30">
        <v>-15.59918665</v>
      </c>
      <c r="G64" s="30">
        <v>-37.824931020000001</v>
      </c>
      <c r="H64" s="30">
        <v>-42.417324710000003</v>
      </c>
      <c r="I64" s="30">
        <v>14.59229698</v>
      </c>
      <c r="J64" s="21"/>
      <c r="K64" s="30">
        <v>-81.249145400000003</v>
      </c>
      <c r="L64" s="21"/>
      <c r="M64" s="30">
        <v>-29.987051749999999</v>
      </c>
      <c r="N64" s="30">
        <v>-23.971559509999999</v>
      </c>
      <c r="O64" s="30">
        <v>-28.632763199999999</v>
      </c>
      <c r="P64" s="31">
        <v>-33.468656940000002</v>
      </c>
      <c r="Q64" s="60">
        <v>-3.2935838672877669</v>
      </c>
      <c r="T64" s="154">
        <v>-81.249145400000003</v>
      </c>
      <c r="U64" s="31">
        <v>-116.0600314</v>
      </c>
      <c r="V64" s="60">
        <v>-0.42844618030899306</v>
      </c>
    </row>
    <row r="65" spans="1:23" s="14" customFormat="1" ht="13.5" customHeight="1" x14ac:dyDescent="0.2">
      <c r="A65" s="209"/>
      <c r="B65" s="209" t="s">
        <v>127</v>
      </c>
      <c r="C65" s="209"/>
      <c r="D65" s="26">
        <v>81.240273349999995</v>
      </c>
      <c r="E65" s="15"/>
      <c r="F65" s="26">
        <v>42.240394520000002</v>
      </c>
      <c r="G65" s="26">
        <v>51.349154890000001</v>
      </c>
      <c r="H65" s="26">
        <v>73.318301939999998</v>
      </c>
      <c r="I65" s="26">
        <v>3.2095193200000001</v>
      </c>
      <c r="J65" s="15"/>
      <c r="K65" s="26">
        <v>170.11737067000001</v>
      </c>
      <c r="L65" s="15"/>
      <c r="M65" s="26">
        <v>46.716975730000001</v>
      </c>
      <c r="N65" s="26">
        <v>40.569898309999999</v>
      </c>
      <c r="O65" s="26">
        <v>34.223235289999998</v>
      </c>
      <c r="P65" s="27">
        <v>21.61593779</v>
      </c>
      <c r="Q65" s="64">
        <v>5.7349455276062953</v>
      </c>
      <c r="T65" s="218">
        <v>170.11737067000001</v>
      </c>
      <c r="U65" s="27">
        <v>143.12604712000001</v>
      </c>
      <c r="V65" s="64">
        <v>-0.15866294807929271</v>
      </c>
    </row>
    <row r="66" spans="1:23" x14ac:dyDescent="0.2">
      <c r="B66" s="206" t="s">
        <v>128</v>
      </c>
      <c r="C66" s="181"/>
      <c r="D66" s="30">
        <v>11.21547449</v>
      </c>
      <c r="E66" s="21"/>
      <c r="F66" s="30">
        <v>2.5243701000000001</v>
      </c>
      <c r="G66" s="30">
        <v>2.8451422000000002</v>
      </c>
      <c r="H66" s="30">
        <v>3.3049133300000002</v>
      </c>
      <c r="I66" s="30">
        <v>0.43916021</v>
      </c>
      <c r="J66" s="21"/>
      <c r="K66" s="30">
        <v>9.1135858400000007</v>
      </c>
      <c r="L66" s="21"/>
      <c r="M66" s="30">
        <v>1.7145051899999999</v>
      </c>
      <c r="N66" s="30">
        <v>3.49332881</v>
      </c>
      <c r="O66" s="30">
        <v>-0.41678438000000001</v>
      </c>
      <c r="P66" s="31">
        <v>-24.655089180000001</v>
      </c>
      <c r="Q66" s="60" t="s">
        <v>140</v>
      </c>
      <c r="T66" s="154">
        <v>9.1135858400000007</v>
      </c>
      <c r="U66" s="31">
        <v>-19.864039559999998</v>
      </c>
      <c r="V66" s="60">
        <v>-3.1796074463704178</v>
      </c>
    </row>
    <row r="67" spans="1:23" s="14" customFormat="1" ht="13.5" customHeight="1" thickBot="1" x14ac:dyDescent="0.25">
      <c r="A67" s="219"/>
      <c r="B67" s="186" t="s">
        <v>129</v>
      </c>
      <c r="C67" s="177"/>
      <c r="D67" s="159">
        <v>70.024798860000004</v>
      </c>
      <c r="E67" s="15"/>
      <c r="F67" s="159">
        <v>39.716024419999997</v>
      </c>
      <c r="G67" s="159">
        <v>48.504012690000003</v>
      </c>
      <c r="H67" s="159">
        <v>70.013388610000007</v>
      </c>
      <c r="I67" s="159">
        <v>2.7703591099999998</v>
      </c>
      <c r="J67" s="15"/>
      <c r="K67" s="159">
        <v>161.00378483</v>
      </c>
      <c r="L67" s="15"/>
      <c r="M67" s="159">
        <v>45.002470539999997</v>
      </c>
      <c r="N67" s="159">
        <v>37.076569499999998</v>
      </c>
      <c r="O67" s="159">
        <v>34.640019670000001</v>
      </c>
      <c r="P67" s="160">
        <v>46.271026970000001</v>
      </c>
      <c r="Q67" s="82" t="s">
        <v>140</v>
      </c>
      <c r="T67" s="158">
        <v>161.00378483</v>
      </c>
      <c r="U67" s="160">
        <v>162.99008667999999</v>
      </c>
      <c r="V67" s="82">
        <v>1.2336988550283323E-2</v>
      </c>
    </row>
    <row r="68" spans="1:23" ht="22.5" customHeight="1" thickBot="1" x14ac:dyDescent="0.25">
      <c r="Q68" s="70"/>
      <c r="V68" s="70"/>
    </row>
    <row r="69" spans="1:23" ht="13.5" customHeight="1" x14ac:dyDescent="0.2">
      <c r="A69" s="243"/>
      <c r="B69" s="243" t="s">
        <v>153</v>
      </c>
      <c r="C69" s="73"/>
      <c r="D69" s="40">
        <v>2642.3835463</v>
      </c>
      <c r="E69" s="37"/>
      <c r="F69" s="40">
        <v>2747.0251300800001</v>
      </c>
      <c r="G69" s="40">
        <v>2795.4989585399999</v>
      </c>
      <c r="H69" s="40">
        <v>2765.2787922399998</v>
      </c>
      <c r="I69" s="40">
        <v>2554.7568784300001</v>
      </c>
      <c r="J69" s="37"/>
      <c r="K69" s="40">
        <v>2554.7568784300001</v>
      </c>
      <c r="L69" s="37"/>
      <c r="M69" s="40">
        <v>2642.2691154099998</v>
      </c>
      <c r="N69" s="40">
        <v>2806.0703651600002</v>
      </c>
      <c r="O69" s="40">
        <v>2899.10755088</v>
      </c>
      <c r="P69" s="152">
        <v>2892.5638728200001</v>
      </c>
      <c r="Q69" s="77">
        <v>0.13222666988085216</v>
      </c>
      <c r="S69" s="39"/>
      <c r="T69" s="151">
        <v>2554.7568784300001</v>
      </c>
      <c r="U69" s="152">
        <v>2892.5638728200001</v>
      </c>
      <c r="V69" s="77">
        <v>0.13222666988085216</v>
      </c>
    </row>
    <row r="70" spans="1:23" ht="13.5" customHeight="1" x14ac:dyDescent="0.2">
      <c r="A70" s="247"/>
      <c r="B70" s="187" t="s">
        <v>154</v>
      </c>
      <c r="C70" s="73"/>
      <c r="D70" s="30">
        <v>125.48052525999999</v>
      </c>
      <c r="E70" s="37"/>
      <c r="F70" s="30">
        <v>141.2374093</v>
      </c>
      <c r="G70" s="30">
        <v>133.53500123000001</v>
      </c>
      <c r="H70" s="30">
        <v>123.18267016999999</v>
      </c>
      <c r="I70" s="30">
        <v>134.66404657999999</v>
      </c>
      <c r="J70" s="120"/>
      <c r="K70" s="30">
        <v>134.66404657999999</v>
      </c>
      <c r="L70" s="120"/>
      <c r="M70" s="30">
        <v>140.91877540999999</v>
      </c>
      <c r="N70" s="30">
        <v>169.71767746</v>
      </c>
      <c r="O70" s="30">
        <v>127.26855406999999</v>
      </c>
      <c r="P70" s="31">
        <v>158.10700206000001</v>
      </c>
      <c r="Q70" s="60">
        <v>0.17408473958246343</v>
      </c>
      <c r="T70" s="154">
        <v>134.66404657999999</v>
      </c>
      <c r="U70" s="31">
        <v>158.10700206000001</v>
      </c>
      <c r="V70" s="60">
        <v>0.17408473958246343</v>
      </c>
    </row>
    <row r="71" spans="1:23" s="14" customFormat="1" ht="13.5" customHeight="1" x14ac:dyDescent="0.2">
      <c r="A71" s="247"/>
      <c r="B71" s="247" t="s">
        <v>155</v>
      </c>
      <c r="C71" s="50"/>
      <c r="D71" s="26">
        <v>40.51677463</v>
      </c>
      <c r="E71" s="121"/>
      <c r="F71" s="26">
        <v>77.871488130000003</v>
      </c>
      <c r="G71" s="26">
        <v>70.361389779999996</v>
      </c>
      <c r="H71" s="26">
        <v>103.37978974000001</v>
      </c>
      <c r="I71" s="26">
        <v>86.885980759999995</v>
      </c>
      <c r="J71" s="120"/>
      <c r="K71" s="26">
        <v>338.49864840999999</v>
      </c>
      <c r="L71" s="120"/>
      <c r="M71" s="26">
        <v>56.986940189999999</v>
      </c>
      <c r="N71" s="26">
        <v>69.782989869999994</v>
      </c>
      <c r="O71" s="26">
        <v>83.003236130000005</v>
      </c>
      <c r="P71" s="27">
        <v>105.85199686</v>
      </c>
      <c r="Q71" s="64">
        <v>0.21828626360780468</v>
      </c>
      <c r="R71" s="1"/>
      <c r="T71" s="218">
        <v>338.49864840999999</v>
      </c>
      <c r="U71" s="27">
        <v>315.62516305000003</v>
      </c>
      <c r="V71" s="64">
        <v>-6.7573343253929011E-2</v>
      </c>
      <c r="W71" s="1"/>
    </row>
    <row r="72" spans="1:23" ht="13.5" customHeight="1" x14ac:dyDescent="0.2">
      <c r="B72" s="253" t="s">
        <v>156</v>
      </c>
      <c r="C72" s="253"/>
      <c r="D72" s="24">
        <v>40.516774640000001</v>
      </c>
      <c r="E72" s="43"/>
      <c r="F72" s="24">
        <v>77.871488130000003</v>
      </c>
      <c r="G72" s="24">
        <v>70.361389779999996</v>
      </c>
      <c r="H72" s="24">
        <v>103.37978974000001</v>
      </c>
      <c r="I72" s="24">
        <v>86.885980759999995</v>
      </c>
      <c r="J72" s="43"/>
      <c r="K72" s="24">
        <v>338.49864840999999</v>
      </c>
      <c r="L72" s="43"/>
      <c r="M72" s="24">
        <v>56.986940189999999</v>
      </c>
      <c r="N72" s="24">
        <v>69.782989869999994</v>
      </c>
      <c r="O72" s="24">
        <v>83.003236130000005</v>
      </c>
      <c r="P72" s="273">
        <v>105.85199686</v>
      </c>
      <c r="Q72" s="89">
        <v>0.21828626360780468</v>
      </c>
      <c r="S72" s="39"/>
      <c r="T72" s="24">
        <v>338.49864840999999</v>
      </c>
      <c r="U72" s="273">
        <v>315.62516305000003</v>
      </c>
      <c r="V72" s="89">
        <v>-6.7573343253929011E-2</v>
      </c>
    </row>
    <row r="73" spans="1:23" ht="13.5" customHeight="1" thickBot="1" x14ac:dyDescent="0.25">
      <c r="A73" s="252"/>
      <c r="B73" s="33" t="s">
        <v>157</v>
      </c>
      <c r="C73" s="253"/>
      <c r="D73" s="34">
        <v>-1E-8</v>
      </c>
      <c r="E73" s="43"/>
      <c r="F73" s="34">
        <v>0</v>
      </c>
      <c r="G73" s="34">
        <v>0</v>
      </c>
      <c r="H73" s="34">
        <v>0</v>
      </c>
      <c r="I73" s="34">
        <v>0</v>
      </c>
      <c r="J73" s="43"/>
      <c r="K73" s="34">
        <v>0</v>
      </c>
      <c r="L73" s="43"/>
      <c r="M73" s="34">
        <v>0</v>
      </c>
      <c r="N73" s="34">
        <v>0</v>
      </c>
      <c r="O73" s="34">
        <v>0</v>
      </c>
      <c r="P73" s="35">
        <v>0</v>
      </c>
      <c r="Q73" s="69" t="s">
        <v>122</v>
      </c>
      <c r="S73" s="39"/>
      <c r="T73" s="258">
        <v>0</v>
      </c>
      <c r="U73" s="35">
        <v>0</v>
      </c>
      <c r="V73" s="69" t="s">
        <v>122</v>
      </c>
    </row>
    <row r="74" spans="1:23" ht="7.5" customHeight="1" thickBot="1" x14ac:dyDescent="0.25"/>
    <row r="75" spans="1:23" s="14" customFormat="1" ht="13.5" customHeight="1" x14ac:dyDescent="0.2">
      <c r="A75" s="220"/>
      <c r="B75" s="221" t="s">
        <v>142</v>
      </c>
      <c r="D75" s="17">
        <v>0.95080214500000004</v>
      </c>
      <c r="E75" s="121"/>
      <c r="F75" s="17">
        <v>0.95090304599999997</v>
      </c>
      <c r="G75" s="17">
        <v>0.97057938799999999</v>
      </c>
      <c r="H75" s="17">
        <v>0.94552139000000002</v>
      </c>
      <c r="I75" s="17">
        <v>1.0303410209999999</v>
      </c>
      <c r="J75" s="121"/>
      <c r="K75" s="17">
        <v>0.97537168799999996</v>
      </c>
      <c r="L75" s="121"/>
      <c r="M75" s="17">
        <v>0.97872652199999999</v>
      </c>
      <c r="N75" s="17">
        <v>1.014177163</v>
      </c>
      <c r="O75" s="17">
        <v>0.98320914699999995</v>
      </c>
      <c r="P75" s="223">
        <v>0.88681701599999996</v>
      </c>
      <c r="Q75" s="54">
        <v>-0.14352400499999995</v>
      </c>
      <c r="R75" s="224" t="s">
        <v>30</v>
      </c>
      <c r="S75" s="225"/>
      <c r="T75" s="222">
        <v>0.97537168799999996</v>
      </c>
      <c r="U75" s="223">
        <v>0.96578440099999996</v>
      </c>
      <c r="V75" s="54">
        <v>-9.5872869999999999E-3</v>
      </c>
      <c r="W75" s="226" t="s">
        <v>30</v>
      </c>
    </row>
    <row r="76" spans="1:23" x14ac:dyDescent="0.2">
      <c r="B76" s="227" t="s">
        <v>131</v>
      </c>
      <c r="C76" s="130"/>
      <c r="D76" s="32">
        <v>0.63051164100000001</v>
      </c>
      <c r="E76" s="37"/>
      <c r="F76" s="32">
        <v>0.642999129</v>
      </c>
      <c r="G76" s="32">
        <v>0.66974122999999997</v>
      </c>
      <c r="H76" s="32">
        <v>0.62727078400000003</v>
      </c>
      <c r="I76" s="32">
        <v>0.67996075300000003</v>
      </c>
      <c r="J76" s="37"/>
      <c r="K76" s="228">
        <v>0.65548430899999999</v>
      </c>
      <c r="L76" s="37"/>
      <c r="M76" s="228">
        <v>0.68138249799999995</v>
      </c>
      <c r="N76" s="228">
        <v>0.71380295199999999</v>
      </c>
      <c r="O76" s="228">
        <v>0.687676807</v>
      </c>
      <c r="P76" s="44">
        <v>0.50199038900000004</v>
      </c>
      <c r="Q76" s="60">
        <v>-0.17797036399999999</v>
      </c>
      <c r="R76" s="229" t="s">
        <v>30</v>
      </c>
      <c r="S76" s="43"/>
      <c r="T76" s="228">
        <v>0.65548430899999999</v>
      </c>
      <c r="U76" s="44">
        <v>0.64616925300000005</v>
      </c>
      <c r="V76" s="60">
        <v>-9.3150559999999327E-3</v>
      </c>
      <c r="W76" s="229" t="s">
        <v>30</v>
      </c>
    </row>
    <row r="77" spans="1:23" ht="13.5" thickBot="1" x14ac:dyDescent="0.25">
      <c r="A77" s="230"/>
      <c r="B77" s="230" t="s">
        <v>132</v>
      </c>
      <c r="C77" s="73"/>
      <c r="D77" s="36">
        <v>0.32029050399999998</v>
      </c>
      <c r="E77" s="37"/>
      <c r="F77" s="36">
        <v>0.307903916</v>
      </c>
      <c r="G77" s="36">
        <v>0.30083815699999999</v>
      </c>
      <c r="H77" s="36">
        <v>0.31825060599999999</v>
      </c>
      <c r="I77" s="36">
        <v>0.35038026700000002</v>
      </c>
      <c r="J77" s="37"/>
      <c r="K77" s="36">
        <v>0.31988737900000003</v>
      </c>
      <c r="L77" s="37"/>
      <c r="M77" s="36">
        <v>0.29734402399999998</v>
      </c>
      <c r="N77" s="36">
        <v>0.300374211</v>
      </c>
      <c r="O77" s="36">
        <v>0.29553234</v>
      </c>
      <c r="P77" s="49">
        <v>0.38482662699999998</v>
      </c>
      <c r="Q77" s="69">
        <v>3.4446359999999954E-2</v>
      </c>
      <c r="R77" s="232" t="s">
        <v>30</v>
      </c>
      <c r="S77" s="233"/>
      <c r="T77" s="231">
        <v>0.31988737900000003</v>
      </c>
      <c r="U77" s="49">
        <v>0.31961514800000002</v>
      </c>
      <c r="V77" s="69">
        <v>-2.7223100000001166E-4</v>
      </c>
      <c r="W77" s="234" t="s">
        <v>30</v>
      </c>
    </row>
    <row r="78" spans="1:23" ht="7.5" customHeight="1" thickBot="1" x14ac:dyDescent="0.25"/>
    <row r="79" spans="1:23" x14ac:dyDescent="0.2">
      <c r="A79" s="189"/>
      <c r="B79" s="235" t="s">
        <v>133</v>
      </c>
      <c r="C79" s="130"/>
      <c r="D79" s="40">
        <v>1412.38897118</v>
      </c>
      <c r="E79" s="21"/>
      <c r="F79" s="40">
        <v>362.23224580999999</v>
      </c>
      <c r="G79" s="40">
        <v>385.73729458999998</v>
      </c>
      <c r="H79" s="40">
        <v>351.92071270999998</v>
      </c>
      <c r="I79" s="40">
        <v>359.98061376999999</v>
      </c>
      <c r="J79" s="21"/>
      <c r="K79" s="40">
        <v>1459.87086688</v>
      </c>
      <c r="L79" s="21"/>
      <c r="M79" s="40">
        <v>357.84205399000001</v>
      </c>
      <c r="N79" s="40">
        <v>349.61689783000003</v>
      </c>
      <c r="O79" s="40">
        <v>448.66206706999998</v>
      </c>
      <c r="P79" s="152">
        <v>534.39212386999998</v>
      </c>
      <c r="Q79" s="77">
        <v>0.48450250771402809</v>
      </c>
      <c r="S79" s="39"/>
      <c r="T79" s="151">
        <v>1459.87086688</v>
      </c>
      <c r="U79" s="152">
        <v>1690.5131427599999</v>
      </c>
      <c r="V79" s="77">
        <v>0.15798813519234267</v>
      </c>
    </row>
    <row r="80" spans="1:23" ht="13.5" customHeight="1" x14ac:dyDescent="0.2">
      <c r="A80" s="236"/>
      <c r="B80" s="227" t="s">
        <v>134</v>
      </c>
      <c r="C80" s="130"/>
      <c r="D80" s="30">
        <v>-535.79094423000004</v>
      </c>
      <c r="E80" s="21"/>
      <c r="F80" s="30">
        <v>-123.51737276999999</v>
      </c>
      <c r="G80" s="30">
        <v>-45.015398570000002</v>
      </c>
      <c r="H80" s="30">
        <v>8.0555219299999994</v>
      </c>
      <c r="I80" s="30">
        <v>-274.60329164000001</v>
      </c>
      <c r="J80" s="21"/>
      <c r="K80" s="199">
        <v>-435.08054105000002</v>
      </c>
      <c r="L80" s="21"/>
      <c r="M80" s="199">
        <v>55.655310470000003</v>
      </c>
      <c r="N80" s="199">
        <v>-66.517707150000007</v>
      </c>
      <c r="O80" s="199">
        <v>11.61228332</v>
      </c>
      <c r="P80" s="31">
        <v>-245.97182457</v>
      </c>
      <c r="Q80" s="60">
        <v>0.10426483564346838</v>
      </c>
      <c r="T80" s="199">
        <v>-435.08054105000002</v>
      </c>
      <c r="U80" s="31">
        <v>-245.22193793</v>
      </c>
      <c r="V80" s="60">
        <v>0.43637576312147969</v>
      </c>
    </row>
    <row r="81" spans="1:23" ht="13.5" customHeight="1" thickBot="1" x14ac:dyDescent="0.25">
      <c r="A81" s="237"/>
      <c r="B81" s="237" t="s">
        <v>53</v>
      </c>
      <c r="C81" s="50"/>
      <c r="D81" s="238">
        <v>1.4384609E-2</v>
      </c>
      <c r="E81" s="121"/>
      <c r="F81" s="238">
        <v>1.8733342E-2</v>
      </c>
      <c r="G81" s="238">
        <v>2.6439938E-2</v>
      </c>
      <c r="H81" s="238">
        <v>2.8372463000000001E-2</v>
      </c>
      <c r="I81" s="238">
        <v>4.2742860000000004E-3</v>
      </c>
      <c r="J81" s="121"/>
      <c r="K81" s="239">
        <v>1.9369780999999999E-2</v>
      </c>
      <c r="L81" s="121"/>
      <c r="M81" s="239">
        <v>3.2890381000000003E-2</v>
      </c>
      <c r="N81" s="239">
        <v>2.1385294999999999E-2</v>
      </c>
      <c r="O81" s="239">
        <v>2.5924289999999999E-2</v>
      </c>
      <c r="P81" s="240">
        <v>4.2885830000000003E-3</v>
      </c>
      <c r="Q81" s="82">
        <v>1.4296999999999921E-5</v>
      </c>
      <c r="R81" s="241" t="s">
        <v>30</v>
      </c>
      <c r="S81" s="225"/>
      <c r="T81" s="239">
        <v>1.9369780999999999E-2</v>
      </c>
      <c r="U81" s="240">
        <v>2.1110502E-2</v>
      </c>
      <c r="V81" s="82">
        <v>1.7407210000000006E-3</v>
      </c>
      <c r="W81" s="242" t="s">
        <v>30</v>
      </c>
    </row>
    <row r="82" spans="1:23" ht="7.5" customHeight="1" thickBot="1" x14ac:dyDescent="0.25"/>
    <row r="83" spans="1:23" x14ac:dyDescent="0.2">
      <c r="A83" s="243"/>
      <c r="B83" s="243" t="s">
        <v>135</v>
      </c>
      <c r="C83" s="73"/>
      <c r="D83" s="41">
        <v>0.32671721199999998</v>
      </c>
      <c r="E83" s="37"/>
      <c r="F83" s="41">
        <v>0.26969743400000001</v>
      </c>
      <c r="G83" s="41">
        <v>0.42416954000000001</v>
      </c>
      <c r="H83" s="41">
        <v>0.36650188</v>
      </c>
      <c r="I83" s="41">
        <v>1.2819627520000001</v>
      </c>
      <c r="J83" s="37"/>
      <c r="K83" s="41">
        <v>0.32322978699999999</v>
      </c>
      <c r="L83" s="37"/>
      <c r="M83" s="41">
        <v>0.39094494400000002</v>
      </c>
      <c r="N83" s="41">
        <v>0.371413357</v>
      </c>
      <c r="O83" s="41">
        <v>0.45552952600000002</v>
      </c>
      <c r="P83" s="42">
        <v>0.60758651500000005</v>
      </c>
      <c r="Q83" s="77">
        <v>-0.67437623700000005</v>
      </c>
      <c r="R83" s="245" t="s">
        <v>30</v>
      </c>
      <c r="S83" s="39"/>
      <c r="T83" s="244">
        <v>0.32322978699999999</v>
      </c>
      <c r="U83" s="42">
        <v>0.447786517</v>
      </c>
      <c r="V83" s="77">
        <v>0.12455673</v>
      </c>
      <c r="W83" s="246" t="s">
        <v>30</v>
      </c>
    </row>
    <row r="84" spans="1:23" s="14" customFormat="1" ht="13.5" customHeight="1" x14ac:dyDescent="0.2">
      <c r="A84" s="247"/>
      <c r="B84" s="247" t="s">
        <v>45</v>
      </c>
      <c r="C84" s="50"/>
      <c r="D84" s="28">
        <v>4.7692610000000003E-2</v>
      </c>
      <c r="E84" s="118"/>
      <c r="F84" s="28">
        <v>0.103671759</v>
      </c>
      <c r="G84" s="28">
        <v>0.123577017</v>
      </c>
      <c r="H84" s="28">
        <v>0.18380934900000001</v>
      </c>
      <c r="I84" s="28">
        <v>7.4399729999999999E-3</v>
      </c>
      <c r="J84" s="274"/>
      <c r="K84" s="275">
        <v>0.110403159</v>
      </c>
      <c r="L84" s="274"/>
      <c r="M84" s="275">
        <v>0.122624317</v>
      </c>
      <c r="N84" s="275">
        <v>9.4139697999999994E-2</v>
      </c>
      <c r="O84" s="275">
        <v>8.1536723000000005E-2</v>
      </c>
      <c r="P84" s="249">
        <v>0.11294673</v>
      </c>
      <c r="Q84" s="64">
        <v>0.10550675699999999</v>
      </c>
      <c r="R84" s="276" t="s">
        <v>30</v>
      </c>
      <c r="S84" s="143"/>
      <c r="T84" s="275">
        <v>0.110403159</v>
      </c>
      <c r="U84" s="249">
        <v>0.10804625399999999</v>
      </c>
      <c r="V84" s="64">
        <v>-2.3569050000000064E-3</v>
      </c>
      <c r="W84" s="276" t="s">
        <v>30</v>
      </c>
    </row>
    <row r="85" spans="1:23" ht="14.25" x14ac:dyDescent="0.2">
      <c r="A85" s="251"/>
      <c r="B85" s="227" t="s">
        <v>158</v>
      </c>
      <c r="C85" s="130"/>
      <c r="D85" s="30">
        <v>-16</v>
      </c>
      <c r="E85" s="43"/>
      <c r="F85" s="30">
        <v>-3</v>
      </c>
      <c r="G85" s="30">
        <v>-1</v>
      </c>
      <c r="H85" s="30">
        <v>-1</v>
      </c>
      <c r="I85" s="30">
        <v>-5.2043991555999796</v>
      </c>
      <c r="J85" s="263"/>
      <c r="K85" s="199">
        <v>-11</v>
      </c>
      <c r="L85" s="263"/>
      <c r="M85" s="199">
        <v>1</v>
      </c>
      <c r="N85" s="199">
        <v>-1</v>
      </c>
      <c r="O85" s="199">
        <v>-2</v>
      </c>
      <c r="P85" s="31">
        <v>-7.6590498003999903</v>
      </c>
      <c r="Q85" s="30">
        <f>P85-I85</f>
        <v>-2.4546506448000107</v>
      </c>
      <c r="R85" s="259"/>
      <c r="T85" s="199">
        <v>-11</v>
      </c>
      <c r="U85" s="31">
        <v>-9</v>
      </c>
      <c r="V85" s="30">
        <v>-2</v>
      </c>
      <c r="W85" s="259"/>
    </row>
    <row r="86" spans="1:23" ht="14.25" customHeight="1" thickBot="1" x14ac:dyDescent="0.25">
      <c r="A86" s="252"/>
      <c r="B86" s="33" t="s">
        <v>137</v>
      </c>
      <c r="C86" s="253"/>
      <c r="D86" s="36">
        <v>0.06</v>
      </c>
      <c r="E86" s="43"/>
      <c r="F86" s="36">
        <v>0.112</v>
      </c>
      <c r="G86" s="36">
        <v>0.126</v>
      </c>
      <c r="H86" s="36">
        <v>0.188</v>
      </c>
      <c r="I86" s="36">
        <v>2.1000000000000001E-2</v>
      </c>
      <c r="J86" s="43"/>
      <c r="K86" s="254">
        <v>0.11799999999999999</v>
      </c>
      <c r="L86" s="43"/>
      <c r="M86" s="254">
        <v>0.12</v>
      </c>
      <c r="N86" s="254">
        <v>9.7000000000000003E-2</v>
      </c>
      <c r="O86" s="254">
        <v>8.5000000000000006E-2</v>
      </c>
      <c r="P86" s="49">
        <v>0.13200000000000001</v>
      </c>
      <c r="Q86" s="36">
        <v>0.11</v>
      </c>
      <c r="R86" s="260" t="s">
        <v>30</v>
      </c>
      <c r="S86" s="39"/>
      <c r="T86" s="254">
        <v>0.11799999999999999</v>
      </c>
      <c r="U86" s="49">
        <v>0.114</v>
      </c>
      <c r="V86" s="36">
        <v>-4.0000000000000001E-3</v>
      </c>
      <c r="W86" s="256" t="s">
        <v>30</v>
      </c>
    </row>
    <row r="87" spans="1:23" ht="22.5" customHeight="1" x14ac:dyDescent="0.2"/>
    <row r="88" spans="1:23" ht="14.25" x14ac:dyDescent="0.2">
      <c r="A88" s="1" t="s">
        <v>159</v>
      </c>
      <c r="C88" s="73"/>
    </row>
    <row r="89" spans="1:23" ht="14.25" x14ac:dyDescent="0.2">
      <c r="A89" s="556" t="s">
        <v>160</v>
      </c>
      <c r="B89" s="556"/>
      <c r="O89" s="21"/>
    </row>
  </sheetData>
  <mergeCells count="4">
    <mergeCell ref="A1:B1"/>
    <mergeCell ref="A2:B2"/>
    <mergeCell ref="A3:B3"/>
    <mergeCell ref="A89:B89"/>
  </mergeCells>
  <conditionalFormatting sqref="M3:O3 M5:O5 M7:O13 M15:O17 M19:O19 M21:O25 M27:O33 M35:O35 M37:O38 M40:O42 M44:O45 M47:O47 M49:O52 M54:O56 M58:O58 M60:O61 M75:O77 M79:O81">
    <cfRule type="expression" dxfId="24" priority="4">
      <formula>IF(LEN(M$2)=1,TRUE,FALSE)</formula>
    </cfRule>
  </conditionalFormatting>
  <conditionalFormatting sqref="M69:O73">
    <cfRule type="expression" dxfId="23" priority="3">
      <formula>IF(LEN(M$2)=1,TRUE,FALSE)</formula>
    </cfRule>
  </conditionalFormatting>
  <conditionalFormatting sqref="M83:O86">
    <cfRule type="expression" dxfId="22" priority="2">
      <formula>IF(LEN(M$2)=1,TRUE,FALSE)</formula>
    </cfRule>
  </conditionalFormatting>
  <conditionalFormatting sqref="M63:O67">
    <cfRule type="expression" dxfId="21" priority="1">
      <formula>IF(LEN(M$2)=1,TRUE,FALSE)</formula>
    </cfRule>
  </conditionalFormatting>
  <pageMargins left="0.7" right="0.7" top="0.75" bottom="0.75" header="0.3" footer="0.3"/>
  <pageSetup paperSize="8" scale="69" fitToWidth="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BF2D09-1F08-4187-A7A7-AEEEF6EE8CF2}">
  <sheetPr>
    <pageSetUpPr fitToPage="1"/>
  </sheetPr>
  <dimension ref="A1:T15"/>
  <sheetViews>
    <sheetView workbookViewId="0">
      <pane xSplit="1" ySplit="3" topLeftCell="B4" activePane="bottomRight" state="frozen"/>
      <selection pane="topRight" activeCell="B1" sqref="B1"/>
      <selection pane="bottomLeft" activeCell="A4" sqref="A4"/>
      <selection pane="bottomRight" sqref="A1:O1"/>
    </sheetView>
  </sheetViews>
  <sheetFormatPr defaultColWidth="9.140625" defaultRowHeight="12.75" x14ac:dyDescent="0.2"/>
  <cols>
    <col min="1" max="1" width="64.140625" style="1" customWidth="1"/>
    <col min="2" max="2" width="2.85546875" style="1" customWidth="1"/>
    <col min="3" max="3" width="11.42578125" style="1" customWidth="1"/>
    <col min="4" max="4" width="2.85546875" style="1" customWidth="1"/>
    <col min="5" max="5" width="9.85546875" style="1" customWidth="1"/>
    <col min="6" max="6" width="10" style="1" customWidth="1"/>
    <col min="7" max="8" width="9.5703125" style="1" customWidth="1"/>
    <col min="9" max="9" width="2.85546875" style="1" customWidth="1"/>
    <col min="10" max="10" width="9.42578125" style="1" customWidth="1"/>
    <col min="11" max="11" width="2.85546875" style="1" customWidth="1"/>
    <col min="12" max="15" width="11.42578125" style="1" customWidth="1"/>
    <col min="16" max="16" width="14.28515625" style="1" customWidth="1"/>
    <col min="17" max="17" width="2.85546875" style="1" customWidth="1"/>
    <col min="18" max="19" width="11.42578125" style="1" customWidth="1"/>
    <col min="20" max="20" width="14.28515625" style="1" customWidth="1"/>
    <col min="21" max="16384" width="9.140625" style="1"/>
  </cols>
  <sheetData>
    <row r="1" spans="1:20" ht="15.75" x14ac:dyDescent="0.25">
      <c r="A1" s="555" t="s">
        <v>161</v>
      </c>
      <c r="B1" s="555"/>
      <c r="C1" s="555"/>
      <c r="D1" s="555"/>
      <c r="E1" s="555"/>
      <c r="F1" s="555"/>
      <c r="G1" s="555"/>
      <c r="H1" s="555"/>
      <c r="I1" s="555"/>
      <c r="J1" s="555"/>
      <c r="K1" s="555"/>
      <c r="L1" s="555"/>
      <c r="M1" s="555"/>
      <c r="N1" s="555"/>
      <c r="O1" s="555"/>
      <c r="P1" s="1" t="s">
        <v>6</v>
      </c>
      <c r="Q1" s="1" t="s">
        <v>6</v>
      </c>
      <c r="R1" s="1" t="s">
        <v>6</v>
      </c>
    </row>
    <row r="2" spans="1:20" ht="12.75" customHeight="1" x14ac:dyDescent="0.2">
      <c r="A2" s="1" t="s">
        <v>7</v>
      </c>
      <c r="L2" s="1" t="s">
        <v>6</v>
      </c>
      <c r="M2" s="1" t="s">
        <v>6</v>
      </c>
      <c r="N2" s="1" t="s">
        <v>6</v>
      </c>
    </row>
    <row r="3" spans="1:20" ht="27" customHeight="1" thickBot="1" x14ac:dyDescent="0.25">
      <c r="A3" s="277" t="s">
        <v>152</v>
      </c>
      <c r="C3" s="266" t="s">
        <v>8</v>
      </c>
      <c r="D3" s="11"/>
      <c r="E3" s="266" t="s">
        <v>9</v>
      </c>
      <c r="F3" s="266" t="s">
        <v>10</v>
      </c>
      <c r="G3" s="266" t="s">
        <v>11</v>
      </c>
      <c r="H3" s="266" t="s">
        <v>12</v>
      </c>
      <c r="J3" s="266" t="s">
        <v>13</v>
      </c>
      <c r="L3" s="266" t="s">
        <v>14</v>
      </c>
      <c r="M3" s="266" t="s">
        <v>15</v>
      </c>
      <c r="N3" s="266" t="s">
        <v>16</v>
      </c>
      <c r="O3" s="267" t="s">
        <v>17</v>
      </c>
      <c r="P3" s="8" t="s">
        <v>18</v>
      </c>
      <c r="Q3" s="9"/>
      <c r="R3" s="266" t="s">
        <v>13</v>
      </c>
      <c r="S3" s="267" t="s">
        <v>19</v>
      </c>
      <c r="T3" s="8" t="s">
        <v>20</v>
      </c>
    </row>
    <row r="4" spans="1:20" ht="7.5" customHeight="1" thickBot="1" x14ac:dyDescent="0.25">
      <c r="C4" s="11"/>
      <c r="D4" s="11"/>
      <c r="E4" s="11"/>
      <c r="F4" s="11"/>
      <c r="G4" s="11"/>
      <c r="H4" s="11"/>
      <c r="I4" s="11"/>
      <c r="J4" s="11"/>
      <c r="K4" s="11"/>
      <c r="L4" s="11"/>
      <c r="M4" s="11"/>
      <c r="N4" s="11"/>
      <c r="O4" s="11"/>
      <c r="P4" s="11"/>
      <c r="Q4" s="11"/>
      <c r="R4" s="11"/>
      <c r="S4" s="11"/>
      <c r="T4" s="11"/>
    </row>
    <row r="5" spans="1:20" ht="13.5" customHeight="1" x14ac:dyDescent="0.2">
      <c r="A5" s="268" t="s">
        <v>21</v>
      </c>
      <c r="B5" s="157"/>
      <c r="C5" s="246"/>
      <c r="E5" s="269"/>
      <c r="F5" s="246"/>
      <c r="G5" s="246"/>
      <c r="H5" s="246"/>
      <c r="J5" s="246"/>
      <c r="L5" s="246"/>
      <c r="M5" s="246"/>
      <c r="N5" s="246"/>
      <c r="O5" s="270"/>
      <c r="P5" s="271"/>
      <c r="R5" s="246"/>
      <c r="S5" s="270"/>
      <c r="T5" s="271"/>
    </row>
    <row r="6" spans="1:20" ht="12.75" customHeight="1" x14ac:dyDescent="0.2">
      <c r="A6" s="124" t="s">
        <v>147</v>
      </c>
      <c r="B6" s="39"/>
      <c r="C6" s="30">
        <v>1640.5635650199999</v>
      </c>
      <c r="D6" s="21"/>
      <c r="E6" s="154">
        <v>420.55742300999998</v>
      </c>
      <c r="F6" s="30">
        <v>440.62976777</v>
      </c>
      <c r="G6" s="30">
        <v>439.19390251999999</v>
      </c>
      <c r="H6" s="30">
        <v>464.11639237999998</v>
      </c>
      <c r="I6" s="21"/>
      <c r="J6" s="30">
        <v>1764.49748568</v>
      </c>
      <c r="K6" s="21"/>
      <c r="L6" s="30">
        <v>439.63321301000002</v>
      </c>
      <c r="M6" s="30">
        <v>456.86606221</v>
      </c>
      <c r="N6" s="30">
        <v>451.30314053000001</v>
      </c>
      <c r="O6" s="31">
        <v>451.61227008999998</v>
      </c>
      <c r="P6" s="60">
        <v>-2.6941781189581689E-2</v>
      </c>
      <c r="R6" s="30">
        <v>1764.49748568</v>
      </c>
      <c r="S6" s="31">
        <v>1799.4146858399999</v>
      </c>
      <c r="T6" s="60">
        <v>1.9788750306177764E-2</v>
      </c>
    </row>
    <row r="7" spans="1:20" ht="12.75" customHeight="1" thickBot="1" x14ac:dyDescent="0.25">
      <c r="A7" s="272" t="s">
        <v>148</v>
      </c>
      <c r="B7" s="150"/>
      <c r="C7" s="34">
        <v>1771.3942203199999</v>
      </c>
      <c r="D7" s="21"/>
      <c r="E7" s="258">
        <v>386.05231719</v>
      </c>
      <c r="F7" s="34">
        <v>475.11934564000001</v>
      </c>
      <c r="G7" s="34">
        <v>465.43777333000003</v>
      </c>
      <c r="H7" s="34">
        <v>466.71154682000002</v>
      </c>
      <c r="I7" s="21"/>
      <c r="J7" s="34">
        <v>1793.3209829800001</v>
      </c>
      <c r="K7" s="21"/>
      <c r="L7" s="34">
        <v>420.61503140000002</v>
      </c>
      <c r="M7" s="34">
        <v>477.85712446999997</v>
      </c>
      <c r="N7" s="34">
        <v>422.01756354000003</v>
      </c>
      <c r="O7" s="35">
        <v>498.7730267</v>
      </c>
      <c r="P7" s="69">
        <v>6.8696564502110674E-2</v>
      </c>
      <c r="R7" s="34">
        <v>1793.3209829800001</v>
      </c>
      <c r="S7" s="35">
        <v>1819.2627461100001</v>
      </c>
      <c r="T7" s="69">
        <v>1.4465766795909588E-2</v>
      </c>
    </row>
    <row r="8" spans="1:20" ht="12.75" customHeight="1" thickBot="1" x14ac:dyDescent="0.25">
      <c r="C8" s="21"/>
      <c r="D8" s="21"/>
      <c r="E8" s="21"/>
      <c r="F8" s="21"/>
      <c r="G8" s="21"/>
      <c r="H8" s="21"/>
      <c r="I8" s="21"/>
      <c r="J8" s="21"/>
      <c r="K8" s="21"/>
      <c r="L8" s="21"/>
      <c r="M8" s="21"/>
      <c r="N8" s="21"/>
      <c r="O8" s="21"/>
      <c r="P8" s="70"/>
      <c r="R8" s="21"/>
      <c r="S8" s="21"/>
      <c r="T8" s="70"/>
    </row>
    <row r="9" spans="1:20" ht="13.5" customHeight="1" x14ac:dyDescent="0.2">
      <c r="A9" s="268" t="s">
        <v>39</v>
      </c>
      <c r="B9" s="157"/>
      <c r="C9" s="40"/>
      <c r="D9" s="21"/>
      <c r="E9" s="151"/>
      <c r="F9" s="40"/>
      <c r="G9" s="40"/>
      <c r="H9" s="40"/>
      <c r="I9" s="21"/>
      <c r="J9" s="40"/>
      <c r="K9" s="21"/>
      <c r="L9" s="40"/>
      <c r="M9" s="40"/>
      <c r="N9" s="40"/>
      <c r="O9" s="152"/>
      <c r="P9" s="77"/>
      <c r="R9" s="40"/>
      <c r="S9" s="152"/>
      <c r="T9" s="77"/>
    </row>
    <row r="10" spans="1:20" ht="12.75" customHeight="1" x14ac:dyDescent="0.2">
      <c r="A10" s="124" t="s">
        <v>147</v>
      </c>
      <c r="B10" s="39"/>
      <c r="C10" s="30">
        <v>80.712208910000001</v>
      </c>
      <c r="D10" s="21"/>
      <c r="E10" s="154">
        <v>20.648088619999999</v>
      </c>
      <c r="F10" s="30">
        <v>12.96359758</v>
      </c>
      <c r="G10" s="30">
        <v>23.926673350000002</v>
      </c>
      <c r="H10" s="30">
        <v>-14.08176503</v>
      </c>
      <c r="I10" s="21"/>
      <c r="J10" s="30">
        <v>43.456594520000003</v>
      </c>
      <c r="K10" s="21"/>
      <c r="L10" s="30">
        <v>9.3525273900000006</v>
      </c>
      <c r="M10" s="30">
        <v>-6.4770648</v>
      </c>
      <c r="N10" s="30">
        <v>7.5777647200000002</v>
      </c>
      <c r="O10" s="31">
        <v>51.114824249999998</v>
      </c>
      <c r="P10" s="60">
        <v>4.6298591931554194</v>
      </c>
      <c r="R10" s="30">
        <v>43.456594520000003</v>
      </c>
      <c r="S10" s="31">
        <v>61.568051560000001</v>
      </c>
      <c r="T10" s="60">
        <v>0.41677119986161298</v>
      </c>
    </row>
    <row r="11" spans="1:20" ht="12.75" customHeight="1" thickBot="1" x14ac:dyDescent="0.25">
      <c r="A11" s="272" t="s">
        <v>148</v>
      </c>
      <c r="B11" s="150"/>
      <c r="C11" s="34">
        <v>175.37306140999999</v>
      </c>
      <c r="D11" s="21"/>
      <c r="E11" s="258">
        <v>55.829440609999999</v>
      </c>
      <c r="F11" s="34">
        <v>89.510523269999993</v>
      </c>
      <c r="G11" s="34">
        <v>111.36245426000001</v>
      </c>
      <c r="H11" s="34">
        <v>60.192882050000001</v>
      </c>
      <c r="I11" s="21"/>
      <c r="J11" s="34">
        <v>316.89530019</v>
      </c>
      <c r="K11" s="21"/>
      <c r="L11" s="34">
        <v>71.185957380000005</v>
      </c>
      <c r="M11" s="34">
        <v>70.702645380000007</v>
      </c>
      <c r="N11" s="34">
        <v>117.25617223</v>
      </c>
      <c r="O11" s="35">
        <v>81.291570410000006</v>
      </c>
      <c r="P11" s="69">
        <v>0.35051799550774299</v>
      </c>
      <c r="R11" s="34">
        <v>316.89530019</v>
      </c>
      <c r="S11" s="35">
        <v>340.43634539999999</v>
      </c>
      <c r="T11" s="69">
        <v>7.4286507865170479E-2</v>
      </c>
    </row>
    <row r="12" spans="1:20" ht="12.75" customHeight="1" thickBot="1" x14ac:dyDescent="0.25">
      <c r="C12" s="21"/>
      <c r="D12" s="21"/>
      <c r="E12" s="21"/>
      <c r="F12" s="21"/>
      <c r="G12" s="21"/>
      <c r="H12" s="21"/>
      <c r="I12" s="21"/>
      <c r="J12" s="21"/>
      <c r="K12" s="21"/>
      <c r="L12" s="21"/>
      <c r="M12" s="21"/>
      <c r="N12" s="21"/>
      <c r="O12" s="21"/>
      <c r="P12" s="70"/>
      <c r="R12" s="21"/>
      <c r="S12" s="21"/>
      <c r="T12" s="70"/>
    </row>
    <row r="13" spans="1:20" ht="13.5" customHeight="1" x14ac:dyDescent="0.2">
      <c r="A13" s="268" t="s">
        <v>106</v>
      </c>
      <c r="B13" s="157"/>
      <c r="C13" s="40"/>
      <c r="D13" s="21"/>
      <c r="E13" s="151"/>
      <c r="F13" s="40"/>
      <c r="G13" s="40"/>
      <c r="H13" s="40"/>
      <c r="I13" s="21"/>
      <c r="J13" s="40"/>
      <c r="K13" s="21"/>
      <c r="L13" s="40"/>
      <c r="M13" s="40"/>
      <c r="N13" s="40"/>
      <c r="O13" s="152"/>
      <c r="P13" s="77"/>
      <c r="R13" s="40"/>
      <c r="S13" s="152"/>
      <c r="T13" s="77"/>
    </row>
    <row r="14" spans="1:20" ht="12.75" customHeight="1" x14ac:dyDescent="0.2">
      <c r="A14" s="124" t="s">
        <v>147</v>
      </c>
      <c r="B14" s="39"/>
      <c r="C14" s="30">
        <v>55.102860100000001</v>
      </c>
      <c r="D14" s="21"/>
      <c r="E14" s="154">
        <v>19.495285370000001</v>
      </c>
      <c r="F14" s="30">
        <v>20.76909139</v>
      </c>
      <c r="G14" s="30">
        <v>19.189795889999999</v>
      </c>
      <c r="H14" s="30">
        <v>17.89192027</v>
      </c>
      <c r="I14" s="21"/>
      <c r="J14" s="30">
        <v>77.346092920000004</v>
      </c>
      <c r="K14" s="21"/>
      <c r="L14" s="30">
        <v>17.296438550000001</v>
      </c>
      <c r="M14" s="30">
        <v>13.484292630000001</v>
      </c>
      <c r="N14" s="30">
        <v>11.40432695</v>
      </c>
      <c r="O14" s="31">
        <v>32.862594139999999</v>
      </c>
      <c r="P14" s="60">
        <v>0.83672817920510434</v>
      </c>
      <c r="R14" s="30">
        <v>77.346092920000004</v>
      </c>
      <c r="S14" s="31">
        <v>75.04765227</v>
      </c>
      <c r="T14" s="60">
        <v>-2.9716312269028357E-2</v>
      </c>
    </row>
    <row r="15" spans="1:20" ht="12.75" customHeight="1" thickBot="1" x14ac:dyDescent="0.25">
      <c r="A15" s="272" t="s">
        <v>148</v>
      </c>
      <c r="B15" s="150"/>
      <c r="C15" s="34">
        <v>27.87893511</v>
      </c>
      <c r="D15" s="21"/>
      <c r="E15" s="258">
        <v>18.708530020000001</v>
      </c>
      <c r="F15" s="34">
        <v>11.137505129999999</v>
      </c>
      <c r="G15" s="34">
        <v>-2.1291147000000001</v>
      </c>
      <c r="H15" s="34">
        <v>15.351195499999999</v>
      </c>
      <c r="I15" s="21"/>
      <c r="J15" s="34">
        <v>43.068115949999999</v>
      </c>
      <c r="K15" s="21"/>
      <c r="L15" s="34">
        <v>8.3357016799999997</v>
      </c>
      <c r="M15" s="34">
        <v>-2.6449427499999998</v>
      </c>
      <c r="N15" s="34">
        <v>13.17325198</v>
      </c>
      <c r="O15" s="35">
        <v>-97.280032009999999</v>
      </c>
      <c r="P15" s="69">
        <v>-7.3369678283362365</v>
      </c>
      <c r="R15" s="34">
        <v>43.068115949999999</v>
      </c>
      <c r="S15" s="35">
        <v>-78.416021099999995</v>
      </c>
      <c r="T15" s="69">
        <v>-2.8207441716521151</v>
      </c>
    </row>
  </sheetData>
  <mergeCells count="1">
    <mergeCell ref="A1:O1"/>
  </mergeCells>
  <conditionalFormatting sqref="L3:N3 L9:N11 L5:N7 L13:N15">
    <cfRule type="expression" dxfId="20" priority="1">
      <formula>IF(LEN(L$2)=1,TRUE,FALSE)</formula>
    </cfRule>
  </conditionalFormatting>
  <pageMargins left="0.7" right="0.7" top="0.75" bottom="0.75" header="0.3" footer="0.3"/>
  <pageSetup paperSize="8" scale="83"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D688D-D20E-4E71-9D61-0C8AED91D29E}">
  <sheetPr>
    <pageSetUpPr fitToPage="1"/>
  </sheetPr>
  <dimension ref="A1:W78"/>
  <sheetViews>
    <sheetView workbookViewId="0">
      <pane xSplit="2" ySplit="4" topLeftCell="C20" activePane="bottomRight" state="frozen"/>
      <selection pane="topRight" activeCell="C1" sqref="C1"/>
      <selection pane="bottomLeft" activeCell="A5" sqref="A5"/>
      <selection pane="bottomRight" activeCell="A38" sqref="A38:XFD38"/>
    </sheetView>
  </sheetViews>
  <sheetFormatPr defaultColWidth="9.140625" defaultRowHeight="12.75" x14ac:dyDescent="0.2"/>
  <cols>
    <col min="1" max="1" width="4" style="1" customWidth="1"/>
    <col min="2" max="2" width="76" style="1" customWidth="1"/>
    <col min="3" max="3" width="2.85546875" style="1" customWidth="1"/>
    <col min="4" max="4" width="11.42578125" style="1" customWidth="1"/>
    <col min="5" max="5" width="2.85546875" style="1" customWidth="1"/>
    <col min="6" max="9" width="11.42578125" style="1" customWidth="1"/>
    <col min="10" max="10" width="2.85546875" style="1" customWidth="1"/>
    <col min="11" max="11" width="11.42578125" style="1" customWidth="1"/>
    <col min="12" max="12" width="2.85546875" style="1" customWidth="1"/>
    <col min="13" max="16" width="11.42578125" style="1" customWidth="1"/>
    <col min="17" max="17" width="14.28515625" style="1" customWidth="1"/>
    <col min="18" max="18" width="4.28515625" style="1" customWidth="1"/>
    <col min="19" max="19" width="2.85546875" style="1" customWidth="1"/>
    <col min="20" max="21" width="11.42578125" style="1" customWidth="1"/>
    <col min="22" max="22" width="14.28515625" style="1" customWidth="1"/>
    <col min="23" max="23" width="4.28515625" style="1" customWidth="1"/>
    <col min="24" max="16384" width="9.140625" style="1"/>
  </cols>
  <sheetData>
    <row r="1" spans="1:23" ht="15.75" x14ac:dyDescent="0.25">
      <c r="A1" s="555" t="s">
        <v>68</v>
      </c>
      <c r="B1" s="555"/>
      <c r="C1" s="138"/>
      <c r="M1" s="1" t="s">
        <v>6</v>
      </c>
      <c r="N1" s="1" t="s">
        <v>6</v>
      </c>
      <c r="O1" s="1" t="s">
        <v>6</v>
      </c>
      <c r="P1" s="1" t="s">
        <v>6</v>
      </c>
      <c r="Q1" s="1" t="s">
        <v>6</v>
      </c>
      <c r="R1" s="1" t="s">
        <v>6</v>
      </c>
      <c r="S1" s="1" t="s">
        <v>6</v>
      </c>
      <c r="T1" s="1" t="s">
        <v>6</v>
      </c>
    </row>
    <row r="2" spans="1:23" x14ac:dyDescent="0.2">
      <c r="A2" s="556" t="s">
        <v>7</v>
      </c>
      <c r="B2" s="556"/>
      <c r="C2" s="73"/>
      <c r="M2" s="1" t="s">
        <v>6</v>
      </c>
      <c r="N2" s="1" t="s">
        <v>6</v>
      </c>
      <c r="O2" s="1" t="s">
        <v>6</v>
      </c>
    </row>
    <row r="3" spans="1:23" ht="27" customHeight="1" thickBot="1" x14ac:dyDescent="0.25">
      <c r="A3" s="562" t="s">
        <v>162</v>
      </c>
      <c r="B3" s="562"/>
      <c r="C3" s="261"/>
      <c r="D3" s="8" t="s">
        <v>8</v>
      </c>
      <c r="E3" s="9"/>
      <c r="F3" s="8" t="s">
        <v>9</v>
      </c>
      <c r="G3" s="8" t="s">
        <v>10</v>
      </c>
      <c r="H3" s="8" t="s">
        <v>11</v>
      </c>
      <c r="I3" s="8" t="s">
        <v>12</v>
      </c>
      <c r="J3" s="7"/>
      <c r="K3" s="8" t="s">
        <v>13</v>
      </c>
      <c r="L3" s="7"/>
      <c r="M3" s="8" t="s">
        <v>14</v>
      </c>
      <c r="N3" s="8" t="s">
        <v>15</v>
      </c>
      <c r="O3" s="8" t="s">
        <v>16</v>
      </c>
      <c r="P3" s="10" t="s">
        <v>17</v>
      </c>
      <c r="Q3" s="8" t="s">
        <v>18</v>
      </c>
      <c r="T3" s="8" t="s">
        <v>13</v>
      </c>
      <c r="U3" s="10" t="s">
        <v>19</v>
      </c>
      <c r="V3" s="8" t="s">
        <v>20</v>
      </c>
    </row>
    <row r="4" spans="1:23" ht="7.5" customHeight="1" thickBot="1" x14ac:dyDescent="0.25">
      <c r="B4" s="140"/>
      <c r="C4" s="140"/>
      <c r="D4" s="80"/>
      <c r="E4" s="80"/>
      <c r="F4" s="80"/>
      <c r="G4" s="80"/>
      <c r="H4" s="80"/>
      <c r="I4" s="80"/>
      <c r="J4" s="80"/>
      <c r="K4" s="80"/>
      <c r="L4" s="80"/>
      <c r="M4" s="80"/>
      <c r="N4" s="80"/>
      <c r="O4" s="80"/>
      <c r="P4" s="80"/>
      <c r="Q4" s="11"/>
      <c r="R4" s="11"/>
      <c r="S4" s="11"/>
      <c r="T4" s="80"/>
      <c r="U4" s="80"/>
      <c r="V4" s="11"/>
      <c r="W4" s="11"/>
    </row>
    <row r="5" spans="1:23" ht="13.5" customHeight="1" thickBot="1" x14ac:dyDescent="0.25">
      <c r="A5" s="141" t="s">
        <v>69</v>
      </c>
      <c r="B5" s="142" t="s">
        <v>21</v>
      </c>
      <c r="C5" s="143"/>
      <c r="D5" s="278">
        <v>16264.870654460001</v>
      </c>
      <c r="E5" s="21"/>
      <c r="F5" s="145">
        <v>4600.0954025999999</v>
      </c>
      <c r="G5" s="145">
        <v>3764.8106485200001</v>
      </c>
      <c r="H5" s="145">
        <v>4371.1564700199997</v>
      </c>
      <c r="I5" s="145">
        <v>4087.8742006299999</v>
      </c>
      <c r="J5" s="52"/>
      <c r="K5" s="145">
        <v>16823.936721769998</v>
      </c>
      <c r="L5" s="52"/>
      <c r="M5" s="145">
        <v>4743.3274838500001</v>
      </c>
      <c r="N5" s="145">
        <v>4356.1393660499998</v>
      </c>
      <c r="O5" s="145">
        <v>4839.5956262399995</v>
      </c>
      <c r="P5" s="146">
        <v>4725.6811281800001</v>
      </c>
      <c r="Q5" s="147">
        <v>0.15602410843555437</v>
      </c>
      <c r="R5" s="11"/>
      <c r="S5" s="11"/>
      <c r="T5" s="144">
        <v>16823.936721769998</v>
      </c>
      <c r="U5" s="146">
        <v>18664.74360432</v>
      </c>
      <c r="V5" s="147">
        <v>0.10941594188047656</v>
      </c>
      <c r="W5" s="11"/>
    </row>
    <row r="6" spans="1:23" ht="7.5" customHeight="1" thickBot="1" x14ac:dyDescent="0.25">
      <c r="B6" s="143"/>
      <c r="C6" s="143"/>
      <c r="D6" s="21"/>
      <c r="E6" s="21"/>
      <c r="F6" s="21"/>
      <c r="G6" s="21"/>
      <c r="H6" s="21"/>
      <c r="I6" s="21"/>
      <c r="J6" s="21"/>
      <c r="K6" s="21"/>
      <c r="L6" s="21"/>
      <c r="M6" s="21"/>
      <c r="N6" s="21"/>
      <c r="O6" s="21"/>
      <c r="P6" s="21"/>
      <c r="Q6" s="70"/>
      <c r="T6" s="21"/>
      <c r="U6" s="21"/>
      <c r="V6" s="70"/>
    </row>
    <row r="7" spans="1:23" x14ac:dyDescent="0.2">
      <c r="A7" s="148"/>
      <c r="B7" s="149" t="s">
        <v>70</v>
      </c>
      <c r="C7" s="150"/>
      <c r="D7" s="40">
        <v>-14374.614276689999</v>
      </c>
      <c r="E7" s="21"/>
      <c r="F7" s="40">
        <v>-3795.3308567399999</v>
      </c>
      <c r="G7" s="40">
        <v>-2539.9564589699999</v>
      </c>
      <c r="H7" s="40">
        <v>-3127.2778188399998</v>
      </c>
      <c r="I7" s="40">
        <v>-4058.1665161400001</v>
      </c>
      <c r="J7" s="21"/>
      <c r="K7" s="40">
        <v>-13520.731650690001</v>
      </c>
      <c r="L7" s="21"/>
      <c r="M7" s="40">
        <v>-3713.5369951900002</v>
      </c>
      <c r="N7" s="40">
        <v>-3157.3371320299998</v>
      </c>
      <c r="O7" s="40">
        <v>-3932.72606361</v>
      </c>
      <c r="P7" s="152">
        <v>-3052.3534472199999</v>
      </c>
      <c r="Q7" s="77">
        <v>0.24784913702277003</v>
      </c>
      <c r="T7" s="151">
        <v>-13520.731650690001</v>
      </c>
      <c r="U7" s="152">
        <v>-13855.953638049999</v>
      </c>
      <c r="V7" s="77">
        <v>-2.4793183980017199E-2</v>
      </c>
    </row>
    <row r="8" spans="1:23" x14ac:dyDescent="0.2">
      <c r="B8" s="153" t="s">
        <v>71</v>
      </c>
      <c r="C8" s="150"/>
      <c r="D8" s="30">
        <v>-58.424085140000003</v>
      </c>
      <c r="E8" s="21"/>
      <c r="F8" s="30">
        <v>-5.8140359200000002</v>
      </c>
      <c r="G8" s="30">
        <v>-15.5657309</v>
      </c>
      <c r="H8" s="30">
        <v>-13.882311229999999</v>
      </c>
      <c r="I8" s="30">
        <v>-39.544872699999999</v>
      </c>
      <c r="J8" s="21"/>
      <c r="K8" s="30">
        <v>-74.806950749999999</v>
      </c>
      <c r="L8" s="21"/>
      <c r="M8" s="30">
        <v>16.172581149999999</v>
      </c>
      <c r="N8" s="30">
        <v>-16.10647178</v>
      </c>
      <c r="O8" s="30">
        <v>-18.90826367</v>
      </c>
      <c r="P8" s="31">
        <v>-40.81928869</v>
      </c>
      <c r="Q8" s="60">
        <v>-3.2227085409229334E-2</v>
      </c>
      <c r="T8" s="154">
        <v>-74.806950749999999</v>
      </c>
      <c r="U8" s="31">
        <v>-59.661442989999998</v>
      </c>
      <c r="V8" s="60">
        <v>0.20246123666523061</v>
      </c>
    </row>
    <row r="9" spans="1:23" x14ac:dyDescent="0.2">
      <c r="B9" s="153" t="s">
        <v>72</v>
      </c>
      <c r="C9" s="150"/>
      <c r="D9" s="30">
        <v>-25.121012879999999</v>
      </c>
      <c r="E9" s="21"/>
      <c r="F9" s="30">
        <v>-23.116450830000002</v>
      </c>
      <c r="G9" s="30">
        <v>10.753130629999999</v>
      </c>
      <c r="H9" s="30">
        <v>-414.35381716000001</v>
      </c>
      <c r="I9" s="30">
        <v>510.85962769000002</v>
      </c>
      <c r="J9" s="21"/>
      <c r="K9" s="30">
        <v>84.142490330000001</v>
      </c>
      <c r="L9" s="21"/>
      <c r="M9" s="30">
        <v>2.0251342999999999</v>
      </c>
      <c r="N9" s="30">
        <v>-0.55706955999999996</v>
      </c>
      <c r="O9" s="30">
        <v>-0.64081445999999997</v>
      </c>
      <c r="P9" s="31">
        <v>-18.533467439999999</v>
      </c>
      <c r="Q9" s="60">
        <v>-1.0362789823964058</v>
      </c>
      <c r="T9" s="154">
        <v>84.142490330000001</v>
      </c>
      <c r="U9" s="31">
        <v>-17.706217160000001</v>
      </c>
      <c r="V9" s="60">
        <v>-1.2104313420075596</v>
      </c>
    </row>
    <row r="10" spans="1:23" x14ac:dyDescent="0.2">
      <c r="B10" s="153" t="s">
        <v>73</v>
      </c>
      <c r="C10" s="150"/>
      <c r="D10" s="30">
        <v>-237.15166500000001</v>
      </c>
      <c r="E10" s="21"/>
      <c r="F10" s="30">
        <v>-77.858173320000006</v>
      </c>
      <c r="G10" s="30">
        <v>-49.39676352</v>
      </c>
      <c r="H10" s="30">
        <v>-18.01033125</v>
      </c>
      <c r="I10" s="30">
        <v>-21.705659399999998</v>
      </c>
      <c r="J10" s="21"/>
      <c r="K10" s="30">
        <v>-166.97092749000001</v>
      </c>
      <c r="L10" s="21"/>
      <c r="M10" s="30">
        <v>-3.6588179999999998E-2</v>
      </c>
      <c r="N10" s="30">
        <v>-2.4138518100000002</v>
      </c>
      <c r="O10" s="30">
        <v>-0.96292756000000002</v>
      </c>
      <c r="P10" s="31">
        <v>-2.8798570200000002</v>
      </c>
      <c r="Q10" s="60">
        <v>0.86732229752024947</v>
      </c>
      <c r="T10" s="154">
        <v>-166.97092749000001</v>
      </c>
      <c r="U10" s="31">
        <v>-6.2932245699999996</v>
      </c>
      <c r="V10" s="60">
        <v>0.96230945911001831</v>
      </c>
    </row>
    <row r="11" spans="1:23" x14ac:dyDescent="0.2">
      <c r="B11" s="153" t="s">
        <v>74</v>
      </c>
      <c r="C11" s="150"/>
      <c r="D11" s="30">
        <v>-477.58126236999999</v>
      </c>
      <c r="E11" s="21"/>
      <c r="F11" s="30">
        <v>-11.77192277</v>
      </c>
      <c r="G11" s="30">
        <v>-331.91966567999998</v>
      </c>
      <c r="H11" s="30">
        <v>4.1116554799999996</v>
      </c>
      <c r="I11" s="30">
        <v>-188.6943919</v>
      </c>
      <c r="J11" s="21"/>
      <c r="K11" s="30">
        <v>-528.27432486999999</v>
      </c>
      <c r="L11" s="21"/>
      <c r="M11" s="30">
        <v>-157.44422521999999</v>
      </c>
      <c r="N11" s="30">
        <v>-286.88198186</v>
      </c>
      <c r="O11" s="30">
        <v>-112.65543298</v>
      </c>
      <c r="P11" s="31">
        <v>-427.28805603000001</v>
      </c>
      <c r="Q11" s="60">
        <v>-1.2644449139561313</v>
      </c>
      <c r="T11" s="154">
        <v>-528.27432486999999</v>
      </c>
      <c r="U11" s="31">
        <v>-984.26969609000002</v>
      </c>
      <c r="V11" s="60">
        <v>-0.86317912825351362</v>
      </c>
    </row>
    <row r="12" spans="1:23" x14ac:dyDescent="0.2">
      <c r="B12" s="153" t="s">
        <v>75</v>
      </c>
      <c r="C12" s="150"/>
      <c r="D12" s="30">
        <v>59.453998159999998</v>
      </c>
      <c r="E12" s="21"/>
      <c r="F12" s="30">
        <v>-3.3387269399999999</v>
      </c>
      <c r="G12" s="30">
        <v>-52.26623111</v>
      </c>
      <c r="H12" s="30">
        <v>14.47066551</v>
      </c>
      <c r="I12" s="30">
        <v>159.34056878000001</v>
      </c>
      <c r="J12" s="21"/>
      <c r="K12" s="30">
        <v>118.20627623999999</v>
      </c>
      <c r="L12" s="21"/>
      <c r="M12" s="30">
        <v>27.514188130000001</v>
      </c>
      <c r="N12" s="30">
        <v>7.3761020400000001</v>
      </c>
      <c r="O12" s="30">
        <v>-0.27719103</v>
      </c>
      <c r="P12" s="31">
        <v>-4.0072652599999996</v>
      </c>
      <c r="Q12" s="60">
        <v>-1.0251490583388891</v>
      </c>
      <c r="T12" s="154">
        <v>118.20627623999999</v>
      </c>
      <c r="U12" s="31">
        <v>30.605833879999999</v>
      </c>
      <c r="V12" s="60">
        <v>-0.74108114345925691</v>
      </c>
    </row>
    <row r="13" spans="1:23" s="14" customFormat="1" ht="13.5" customHeight="1" thickBot="1" x14ac:dyDescent="0.25">
      <c r="A13" s="155" t="s">
        <v>76</v>
      </c>
      <c r="B13" s="156" t="s">
        <v>77</v>
      </c>
      <c r="C13" s="157"/>
      <c r="D13" s="159">
        <v>-15113.43830392</v>
      </c>
      <c r="E13" s="15"/>
      <c r="F13" s="159">
        <v>-3917.2301665199998</v>
      </c>
      <c r="G13" s="159">
        <v>-2978.3517195499999</v>
      </c>
      <c r="H13" s="159">
        <v>-3554.9419574899998</v>
      </c>
      <c r="I13" s="159">
        <v>-3637.9112436700002</v>
      </c>
      <c r="J13" s="15"/>
      <c r="K13" s="159">
        <v>-14088.43508723</v>
      </c>
      <c r="L13" s="15"/>
      <c r="M13" s="159">
        <v>-3825.3059050100001</v>
      </c>
      <c r="N13" s="159">
        <v>-3455.9204049999998</v>
      </c>
      <c r="O13" s="159">
        <v>-4066.1706933099999</v>
      </c>
      <c r="P13" s="160">
        <v>-3545.88138166</v>
      </c>
      <c r="Q13" s="82">
        <v>2.5297445662021866E-2</v>
      </c>
      <c r="T13" s="158">
        <v>-14088.43508723</v>
      </c>
      <c r="U13" s="160">
        <v>-14893.27838498</v>
      </c>
      <c r="V13" s="82">
        <v>-5.7127941660427811E-2</v>
      </c>
    </row>
    <row r="14" spans="1:23" ht="7.5" customHeight="1" thickBot="1" x14ac:dyDescent="0.25">
      <c r="B14" s="161"/>
      <c r="C14" s="157"/>
      <c r="D14" s="21"/>
      <c r="E14" s="21"/>
      <c r="F14" s="21"/>
      <c r="G14" s="21"/>
      <c r="H14" s="21"/>
      <c r="I14" s="21"/>
      <c r="J14" s="21"/>
      <c r="K14" s="21"/>
      <c r="L14" s="21"/>
      <c r="M14" s="21"/>
      <c r="N14" s="21"/>
      <c r="O14" s="21"/>
      <c r="P14" s="21"/>
      <c r="Q14" s="70"/>
      <c r="T14" s="21"/>
      <c r="U14" s="21"/>
      <c r="V14" s="70"/>
    </row>
    <row r="15" spans="1:23" s="130" customFormat="1" x14ac:dyDescent="0.2">
      <c r="A15" s="162"/>
      <c r="B15" s="163" t="s">
        <v>78</v>
      </c>
      <c r="C15" s="150"/>
      <c r="D15" s="165">
        <v>-1767.6226378900001</v>
      </c>
      <c r="E15" s="21"/>
      <c r="F15" s="165">
        <v>-499.30379347000002</v>
      </c>
      <c r="G15" s="165">
        <v>-682.41550885000004</v>
      </c>
      <c r="H15" s="165">
        <v>-669.69347879999998</v>
      </c>
      <c r="I15" s="165">
        <v>-774.97535849999997</v>
      </c>
      <c r="J15" s="21"/>
      <c r="K15" s="165">
        <v>-2626.3881396199999</v>
      </c>
      <c r="L15" s="21"/>
      <c r="M15" s="165">
        <v>-503.79301623999999</v>
      </c>
      <c r="N15" s="165">
        <v>-701.04837220000002</v>
      </c>
      <c r="O15" s="165">
        <v>-693.66765401999999</v>
      </c>
      <c r="P15" s="166">
        <v>-879.91231183000002</v>
      </c>
      <c r="Q15" s="167">
        <v>-0.13540682575135071</v>
      </c>
      <c r="R15" s="1"/>
      <c r="S15" s="1"/>
      <c r="T15" s="164">
        <v>-2626.3881396199999</v>
      </c>
      <c r="U15" s="166">
        <v>-2778.4213542900002</v>
      </c>
      <c r="V15" s="167">
        <v>-5.788680369688131E-2</v>
      </c>
      <c r="W15" s="1"/>
    </row>
    <row r="16" spans="1:23" s="130" customFormat="1" x14ac:dyDescent="0.2">
      <c r="A16" s="168"/>
      <c r="B16" s="169" t="s">
        <v>79</v>
      </c>
      <c r="C16" s="150"/>
      <c r="D16" s="30">
        <v>1417.5110734899999</v>
      </c>
      <c r="E16" s="21"/>
      <c r="F16" s="30">
        <v>131.28486140000001</v>
      </c>
      <c r="G16" s="30">
        <v>178.70158294000001</v>
      </c>
      <c r="H16" s="30">
        <v>140.69524158999999</v>
      </c>
      <c r="I16" s="30">
        <v>288.67724700000002</v>
      </c>
      <c r="J16" s="21"/>
      <c r="K16" s="30">
        <v>739.35893293000004</v>
      </c>
      <c r="L16" s="21"/>
      <c r="M16" s="30">
        <v>94.698134870000004</v>
      </c>
      <c r="N16" s="30">
        <v>255.16047151999999</v>
      </c>
      <c r="O16" s="30">
        <v>418.38146203000002</v>
      </c>
      <c r="P16" s="31">
        <v>374.32941396000001</v>
      </c>
      <c r="Q16" s="60">
        <v>0.29670563873709099</v>
      </c>
      <c r="R16" s="1"/>
      <c r="S16" s="1"/>
      <c r="T16" s="154">
        <v>739.35893293000004</v>
      </c>
      <c r="U16" s="31">
        <v>1142.56948238</v>
      </c>
      <c r="V16" s="60">
        <v>0.54535156267351748</v>
      </c>
      <c r="W16" s="1"/>
    </row>
    <row r="17" spans="1:22" s="14" customFormat="1" ht="13.5" customHeight="1" thickBot="1" x14ac:dyDescent="0.25">
      <c r="A17" s="155" t="s">
        <v>80</v>
      </c>
      <c r="B17" s="170" t="s">
        <v>81</v>
      </c>
      <c r="D17" s="172">
        <v>-350.11156440000002</v>
      </c>
      <c r="E17" s="15"/>
      <c r="F17" s="172">
        <v>-368.01893207000001</v>
      </c>
      <c r="G17" s="172">
        <v>-503.71392591</v>
      </c>
      <c r="H17" s="172">
        <v>-528.99823720999996</v>
      </c>
      <c r="I17" s="172">
        <v>-486.2981115</v>
      </c>
      <c r="J17" s="15"/>
      <c r="K17" s="172">
        <v>-1887.0292066899999</v>
      </c>
      <c r="L17" s="15"/>
      <c r="M17" s="172">
        <v>-409.09488137</v>
      </c>
      <c r="N17" s="172">
        <v>-445.88790067999997</v>
      </c>
      <c r="O17" s="172">
        <v>-275.28619199000002</v>
      </c>
      <c r="P17" s="173">
        <v>-505.58289787000001</v>
      </c>
      <c r="Q17" s="174">
        <v>-3.965630528672124E-2</v>
      </c>
      <c r="T17" s="171">
        <v>-1887.0292066899999</v>
      </c>
      <c r="U17" s="173">
        <v>-1635.85187191</v>
      </c>
      <c r="V17" s="174">
        <v>0.13310728519172474</v>
      </c>
    </row>
    <row r="18" spans="1:22" ht="7.5" customHeight="1" thickBot="1" x14ac:dyDescent="0.25">
      <c r="B18" s="14"/>
      <c r="C18" s="14"/>
      <c r="D18" s="21"/>
      <c r="E18" s="21"/>
      <c r="F18" s="21"/>
      <c r="G18" s="21"/>
      <c r="H18" s="21"/>
      <c r="I18" s="21"/>
      <c r="J18" s="21"/>
      <c r="K18" s="21"/>
      <c r="L18" s="21"/>
      <c r="M18" s="21"/>
      <c r="N18" s="21"/>
      <c r="O18" s="21"/>
      <c r="P18" s="21"/>
      <c r="Q18" s="70"/>
      <c r="T18" s="21"/>
      <c r="U18" s="21"/>
      <c r="V18" s="70"/>
    </row>
    <row r="19" spans="1:22" s="14" customFormat="1" ht="13.5" customHeight="1" thickBot="1" x14ac:dyDescent="0.25">
      <c r="A19" s="175"/>
      <c r="B19" s="176" t="s">
        <v>39</v>
      </c>
      <c r="C19" s="177"/>
      <c r="D19" s="145">
        <v>801.32078614</v>
      </c>
      <c r="E19" s="15"/>
      <c r="F19" s="145">
        <v>314.84630400999998</v>
      </c>
      <c r="G19" s="145">
        <v>282.74500305999999</v>
      </c>
      <c r="H19" s="145">
        <v>287.21627532000002</v>
      </c>
      <c r="I19" s="145">
        <v>-36.335154539999998</v>
      </c>
      <c r="J19" s="15"/>
      <c r="K19" s="145">
        <v>848.47242785000003</v>
      </c>
      <c r="L19" s="15"/>
      <c r="M19" s="145">
        <v>508.92669747000002</v>
      </c>
      <c r="N19" s="145">
        <v>454.33106036999999</v>
      </c>
      <c r="O19" s="145">
        <v>498.13874093999999</v>
      </c>
      <c r="P19" s="146">
        <v>674.21684864999997</v>
      </c>
      <c r="Q19" s="147" t="s">
        <v>140</v>
      </c>
      <c r="T19" s="144">
        <v>848.47242785000003</v>
      </c>
      <c r="U19" s="146">
        <v>2135.61334743</v>
      </c>
      <c r="V19" s="147">
        <v>1.5170097192687462</v>
      </c>
    </row>
    <row r="20" spans="1:22" ht="7.5" customHeight="1" thickBot="1" x14ac:dyDescent="0.25">
      <c r="B20" s="178"/>
      <c r="C20" s="177"/>
      <c r="D20" s="21"/>
      <c r="E20" s="21"/>
      <c r="F20" s="21"/>
      <c r="G20" s="21"/>
      <c r="H20" s="21"/>
      <c r="I20" s="21"/>
      <c r="J20" s="21"/>
      <c r="K20" s="21"/>
      <c r="L20" s="21"/>
      <c r="M20" s="21"/>
      <c r="N20" s="21"/>
      <c r="O20" s="21"/>
      <c r="P20" s="21"/>
      <c r="Q20" s="70"/>
      <c r="T20" s="21"/>
      <c r="U20" s="21"/>
      <c r="V20" s="70"/>
    </row>
    <row r="21" spans="1:22" x14ac:dyDescent="0.2">
      <c r="A21" s="179"/>
      <c r="B21" s="180" t="s">
        <v>82</v>
      </c>
      <c r="C21" s="181"/>
      <c r="D21" s="40">
        <v>1639.17215117</v>
      </c>
      <c r="E21" s="21"/>
      <c r="F21" s="40">
        <v>368.53535770000002</v>
      </c>
      <c r="G21" s="40">
        <v>398.08080417000002</v>
      </c>
      <c r="H21" s="40">
        <v>439.42146836000001</v>
      </c>
      <c r="I21" s="40">
        <v>431.80366176000001</v>
      </c>
      <c r="J21" s="21"/>
      <c r="K21" s="40">
        <v>1637.8412919899999</v>
      </c>
      <c r="L21" s="21"/>
      <c r="M21" s="40">
        <v>483.67982841000003</v>
      </c>
      <c r="N21" s="40">
        <v>494.13980093999999</v>
      </c>
      <c r="O21" s="40">
        <v>512.88063798999997</v>
      </c>
      <c r="P21" s="152">
        <v>539.97333094999999</v>
      </c>
      <c r="Q21" s="77">
        <v>0.25050660466636238</v>
      </c>
      <c r="T21" s="151">
        <v>1637.8412919899999</v>
      </c>
      <c r="U21" s="152">
        <v>2030.67359829</v>
      </c>
      <c r="V21" s="77">
        <v>0.23984760197534361</v>
      </c>
    </row>
    <row r="22" spans="1:22" x14ac:dyDescent="0.2">
      <c r="A22" s="182"/>
      <c r="B22" s="183" t="s">
        <v>83</v>
      </c>
      <c r="C22" s="181"/>
      <c r="D22" s="30">
        <v>19.085962439999999</v>
      </c>
      <c r="E22" s="21"/>
      <c r="F22" s="30">
        <v>0</v>
      </c>
      <c r="G22" s="30">
        <v>0</v>
      </c>
      <c r="H22" s="30">
        <v>0</v>
      </c>
      <c r="I22" s="30">
        <v>2.4303744699999998</v>
      </c>
      <c r="J22" s="21"/>
      <c r="K22" s="30">
        <v>2.4303744699999998</v>
      </c>
      <c r="L22" s="21"/>
      <c r="M22" s="30">
        <v>0</v>
      </c>
      <c r="N22" s="30">
        <v>0</v>
      </c>
      <c r="O22" s="30">
        <v>0</v>
      </c>
      <c r="P22" s="31">
        <v>2.6723512600000001</v>
      </c>
      <c r="Q22" s="60">
        <v>9.9563582890993874E-2</v>
      </c>
      <c r="T22" s="154">
        <v>2.4303744699999998</v>
      </c>
      <c r="U22" s="31">
        <v>2.6723512600000001</v>
      </c>
      <c r="V22" s="60">
        <v>9.9563582890993874E-2</v>
      </c>
    </row>
    <row r="23" spans="1:22" x14ac:dyDescent="0.2">
      <c r="A23" s="182"/>
      <c r="B23" s="184" t="s">
        <v>84</v>
      </c>
      <c r="C23" s="73"/>
      <c r="D23" s="30">
        <v>45.343323329999997</v>
      </c>
      <c r="E23" s="21"/>
      <c r="F23" s="30">
        <v>11.19504427</v>
      </c>
      <c r="G23" s="30">
        <v>1.88876548</v>
      </c>
      <c r="H23" s="30">
        <v>8.3027074299999999</v>
      </c>
      <c r="I23" s="30">
        <v>-1.62189038</v>
      </c>
      <c r="J23" s="21"/>
      <c r="K23" s="30">
        <v>19.764626799999998</v>
      </c>
      <c r="L23" s="21"/>
      <c r="M23" s="30">
        <v>15.893579219999999</v>
      </c>
      <c r="N23" s="30">
        <v>6.2199624499999997</v>
      </c>
      <c r="O23" s="30">
        <v>14.64928946</v>
      </c>
      <c r="P23" s="31">
        <v>7.9501088800000002</v>
      </c>
      <c r="Q23" s="60">
        <v>5.9017547536104136</v>
      </c>
      <c r="T23" s="154">
        <v>19.764626799999998</v>
      </c>
      <c r="U23" s="31">
        <v>44.712940009999997</v>
      </c>
      <c r="V23" s="60">
        <v>1.2622708975208174</v>
      </c>
    </row>
    <row r="24" spans="1:22" x14ac:dyDescent="0.2">
      <c r="A24" s="182"/>
      <c r="B24" s="184" t="s">
        <v>85</v>
      </c>
      <c r="C24" s="73"/>
      <c r="D24" s="26">
        <v>186.15207483</v>
      </c>
      <c r="E24" s="21"/>
      <c r="F24" s="30">
        <v>31.11332049</v>
      </c>
      <c r="G24" s="30">
        <v>20.778268430000001</v>
      </c>
      <c r="H24" s="30">
        <v>8.7174769899999998</v>
      </c>
      <c r="I24" s="30">
        <v>33.563322470000003</v>
      </c>
      <c r="J24" s="21"/>
      <c r="K24" s="30">
        <v>94.172388380000001</v>
      </c>
      <c r="L24" s="21"/>
      <c r="M24" s="30">
        <v>49.342600390000001</v>
      </c>
      <c r="N24" s="30">
        <v>31.0797378</v>
      </c>
      <c r="O24" s="30">
        <v>58.494468789999999</v>
      </c>
      <c r="P24" s="31">
        <v>64.370350939999994</v>
      </c>
      <c r="Q24" s="60">
        <v>0.91787779644093115</v>
      </c>
      <c r="T24" s="154">
        <v>94.172388380000001</v>
      </c>
      <c r="U24" s="31">
        <v>203.28715792</v>
      </c>
      <c r="V24" s="60">
        <v>1.1586705128440111</v>
      </c>
    </row>
    <row r="25" spans="1:22" s="14" customFormat="1" ht="13.5" customHeight="1" thickBot="1" x14ac:dyDescent="0.25">
      <c r="A25" s="185" t="s">
        <v>86</v>
      </c>
      <c r="B25" s="186" t="s">
        <v>87</v>
      </c>
      <c r="C25" s="177"/>
      <c r="D25" s="159">
        <v>1889.7535117699999</v>
      </c>
      <c r="E25" s="15"/>
      <c r="F25" s="159">
        <v>410.84372245999998</v>
      </c>
      <c r="G25" s="159">
        <v>420.74783808000001</v>
      </c>
      <c r="H25" s="159">
        <v>456.44165278000003</v>
      </c>
      <c r="I25" s="159">
        <v>466.17546831999999</v>
      </c>
      <c r="J25" s="15"/>
      <c r="K25" s="159">
        <v>1754.2086816399999</v>
      </c>
      <c r="L25" s="15"/>
      <c r="M25" s="159">
        <v>548.91600802000005</v>
      </c>
      <c r="N25" s="159">
        <v>531.43950118999999</v>
      </c>
      <c r="O25" s="159">
        <v>586.02439623999999</v>
      </c>
      <c r="P25" s="160">
        <v>614.96614203000001</v>
      </c>
      <c r="Q25" s="82">
        <v>0.31917310931484844</v>
      </c>
      <c r="T25" s="158">
        <v>1754.2086816399999</v>
      </c>
      <c r="U25" s="160">
        <v>2281.3460474799999</v>
      </c>
      <c r="V25" s="82">
        <v>0.30049866435912415</v>
      </c>
    </row>
    <row r="26" spans="1:22" ht="7.5" customHeight="1" thickBot="1" x14ac:dyDescent="0.25">
      <c r="A26" s="182"/>
      <c r="B26" s="177"/>
      <c r="C26" s="177"/>
      <c r="D26" s="21"/>
      <c r="E26" s="21"/>
      <c r="F26" s="21"/>
      <c r="G26" s="21"/>
      <c r="H26" s="21"/>
      <c r="I26" s="21"/>
      <c r="J26" s="21"/>
      <c r="K26" s="21"/>
      <c r="L26" s="21"/>
      <c r="M26" s="21"/>
      <c r="N26" s="21"/>
      <c r="O26" s="21"/>
      <c r="P26" s="21"/>
      <c r="Q26" s="70"/>
      <c r="T26" s="21"/>
      <c r="U26" s="21"/>
      <c r="V26" s="70"/>
    </row>
    <row r="27" spans="1:22" x14ac:dyDescent="0.2">
      <c r="A27" s="179"/>
      <c r="B27" s="180" t="s">
        <v>88</v>
      </c>
      <c r="C27" s="181"/>
      <c r="D27" s="40">
        <v>-621.21901881999997</v>
      </c>
      <c r="E27" s="21"/>
      <c r="F27" s="40">
        <v>-18.36930035</v>
      </c>
      <c r="G27" s="40">
        <v>-30.197618120000001</v>
      </c>
      <c r="H27" s="40">
        <v>-28.65981567</v>
      </c>
      <c r="I27" s="40">
        <v>-66.606842209999996</v>
      </c>
      <c r="J27" s="21"/>
      <c r="K27" s="40">
        <v>-143.83357634999999</v>
      </c>
      <c r="L27" s="21"/>
      <c r="M27" s="40">
        <v>-23.26755511</v>
      </c>
      <c r="N27" s="40">
        <v>-25.984812080000001</v>
      </c>
      <c r="O27" s="40">
        <v>-24.494267099999998</v>
      </c>
      <c r="P27" s="152">
        <v>-48.678661679999998</v>
      </c>
      <c r="Q27" s="77">
        <v>0.26916424702248321</v>
      </c>
      <c r="T27" s="151">
        <v>-143.83357634999999</v>
      </c>
      <c r="U27" s="152">
        <v>-122.42529596999999</v>
      </c>
      <c r="V27" s="77">
        <v>0.14884063181399157</v>
      </c>
    </row>
    <row r="28" spans="1:22" x14ac:dyDescent="0.2">
      <c r="B28" s="187" t="s">
        <v>89</v>
      </c>
      <c r="C28" s="73"/>
      <c r="D28" s="30">
        <v>-306.74045461999998</v>
      </c>
      <c r="E28" s="21"/>
      <c r="F28" s="30">
        <v>-38.089855999999997</v>
      </c>
      <c r="G28" s="30">
        <v>-9.9951722200000006</v>
      </c>
      <c r="H28" s="30">
        <v>-13.257264060000001</v>
      </c>
      <c r="I28" s="30">
        <v>-36.013489389999997</v>
      </c>
      <c r="J28" s="21"/>
      <c r="K28" s="30">
        <v>-97.355781669999999</v>
      </c>
      <c r="L28" s="21"/>
      <c r="M28" s="30">
        <v>-42.048039199999998</v>
      </c>
      <c r="N28" s="30">
        <v>-66.414456029999997</v>
      </c>
      <c r="O28" s="30">
        <v>-89.81122422</v>
      </c>
      <c r="P28" s="31">
        <v>-45.622701390000003</v>
      </c>
      <c r="Q28" s="60">
        <v>-0.26682257572820012</v>
      </c>
      <c r="T28" s="154">
        <v>-97.355781669999999</v>
      </c>
      <c r="U28" s="31">
        <v>-243.89642083999999</v>
      </c>
      <c r="V28" s="60">
        <v>-1.5052073606344041</v>
      </c>
    </row>
    <row r="29" spans="1:22" x14ac:dyDescent="0.2">
      <c r="B29" s="187" t="s">
        <v>90</v>
      </c>
      <c r="C29" s="73"/>
      <c r="D29" s="30">
        <v>0</v>
      </c>
      <c r="E29" s="21"/>
      <c r="F29" s="30">
        <v>0</v>
      </c>
      <c r="G29" s="30">
        <v>0</v>
      </c>
      <c r="H29" s="30">
        <v>0</v>
      </c>
      <c r="I29" s="30">
        <v>0</v>
      </c>
      <c r="J29" s="21"/>
      <c r="K29" s="30">
        <v>0</v>
      </c>
      <c r="L29" s="21"/>
      <c r="M29" s="30">
        <v>0</v>
      </c>
      <c r="N29" s="30">
        <v>0</v>
      </c>
      <c r="O29" s="30">
        <v>0</v>
      </c>
      <c r="P29" s="31">
        <v>0</v>
      </c>
      <c r="Q29" s="60" t="s">
        <v>122</v>
      </c>
      <c r="T29" s="154">
        <v>0</v>
      </c>
      <c r="U29" s="31">
        <v>0</v>
      </c>
      <c r="V29" s="60" t="s">
        <v>122</v>
      </c>
    </row>
    <row r="30" spans="1:22" x14ac:dyDescent="0.2">
      <c r="B30" s="187" t="s">
        <v>91</v>
      </c>
      <c r="C30" s="73"/>
      <c r="D30" s="30">
        <v>-66.744252250000002</v>
      </c>
      <c r="E30" s="21"/>
      <c r="F30" s="30">
        <v>-12.99279138</v>
      </c>
      <c r="G30" s="30">
        <v>-13.613750659999999</v>
      </c>
      <c r="H30" s="30">
        <v>-20.422098559999998</v>
      </c>
      <c r="I30" s="30">
        <v>-88.360542420000002</v>
      </c>
      <c r="J30" s="21"/>
      <c r="K30" s="30">
        <v>-135.38918301999999</v>
      </c>
      <c r="L30" s="21"/>
      <c r="M30" s="30">
        <v>-15.347121570000001</v>
      </c>
      <c r="N30" s="30">
        <v>-14.800807499999999</v>
      </c>
      <c r="O30" s="30">
        <v>-59.55429694</v>
      </c>
      <c r="P30" s="31">
        <v>-8.3275524599999997</v>
      </c>
      <c r="Q30" s="60">
        <v>0.90575485129530975</v>
      </c>
      <c r="T30" s="154">
        <v>-135.38918301999999</v>
      </c>
      <c r="U30" s="31">
        <v>-98.029778469999997</v>
      </c>
      <c r="V30" s="60">
        <v>0.27594083749276471</v>
      </c>
    </row>
    <row r="31" spans="1:22" x14ac:dyDescent="0.2">
      <c r="B31" s="187" t="s">
        <v>92</v>
      </c>
      <c r="C31" s="73"/>
      <c r="D31" s="30">
        <v>-111.63137551</v>
      </c>
      <c r="E31" s="21"/>
      <c r="F31" s="30">
        <v>1.3389676399999999</v>
      </c>
      <c r="G31" s="30">
        <v>4.6861788000000004</v>
      </c>
      <c r="H31" s="30">
        <v>-21.401201969999999</v>
      </c>
      <c r="I31" s="30">
        <v>-5.06446401</v>
      </c>
      <c r="J31" s="21"/>
      <c r="K31" s="30">
        <v>-20.44051954</v>
      </c>
      <c r="L31" s="21"/>
      <c r="M31" s="30">
        <v>2.5020032799999998</v>
      </c>
      <c r="N31" s="30">
        <v>6.7924369799999997</v>
      </c>
      <c r="O31" s="30">
        <v>-15.90491389</v>
      </c>
      <c r="P31" s="31">
        <v>0.30070163999999999</v>
      </c>
      <c r="Q31" s="60">
        <v>1.0593748201993838</v>
      </c>
      <c r="T31" s="154">
        <v>-20.44051954</v>
      </c>
      <c r="U31" s="31">
        <v>-6.3097719899999998</v>
      </c>
      <c r="V31" s="60">
        <v>0.69131058642357779</v>
      </c>
    </row>
    <row r="32" spans="1:22" x14ac:dyDescent="0.2">
      <c r="B32" s="187" t="s">
        <v>93</v>
      </c>
      <c r="C32" s="73"/>
      <c r="D32" s="30">
        <v>-144.90291916000001</v>
      </c>
      <c r="E32" s="21"/>
      <c r="F32" s="30">
        <v>-37.037781209999999</v>
      </c>
      <c r="G32" s="30">
        <v>-36.062510269999997</v>
      </c>
      <c r="H32" s="30">
        <v>-39.135948089999999</v>
      </c>
      <c r="I32" s="30">
        <v>-39.601807790000002</v>
      </c>
      <c r="J32" s="21"/>
      <c r="K32" s="30">
        <v>-151.83804735999999</v>
      </c>
      <c r="L32" s="21"/>
      <c r="M32" s="30">
        <v>-40.28965298</v>
      </c>
      <c r="N32" s="30">
        <v>-45.159500940000001</v>
      </c>
      <c r="O32" s="30">
        <v>-38.092656769999998</v>
      </c>
      <c r="P32" s="31">
        <v>-45.111124840000002</v>
      </c>
      <c r="Q32" s="60">
        <v>-0.13911781702529191</v>
      </c>
      <c r="T32" s="154">
        <v>-151.83804735999999</v>
      </c>
      <c r="U32" s="31">
        <v>-168.65293553000001</v>
      </c>
      <c r="V32" s="60">
        <v>-0.11074225770391267</v>
      </c>
    </row>
    <row r="33" spans="1:23" s="14" customFormat="1" ht="13.5" customHeight="1" thickBot="1" x14ac:dyDescent="0.25">
      <c r="A33" s="188" t="s">
        <v>94</v>
      </c>
      <c r="B33" s="188" t="s">
        <v>95</v>
      </c>
      <c r="C33" s="177"/>
      <c r="D33" s="159">
        <v>-1251.2380203600001</v>
      </c>
      <c r="E33" s="15"/>
      <c r="F33" s="159">
        <v>-105.1507613</v>
      </c>
      <c r="G33" s="159">
        <v>-85.182872470000007</v>
      </c>
      <c r="H33" s="159">
        <v>-122.87632834999999</v>
      </c>
      <c r="I33" s="159">
        <v>-235.64714581999999</v>
      </c>
      <c r="J33" s="15"/>
      <c r="K33" s="159">
        <v>-548.85710793999999</v>
      </c>
      <c r="L33" s="15"/>
      <c r="M33" s="159">
        <v>-118.45036558</v>
      </c>
      <c r="N33" s="159">
        <v>-145.56713956999999</v>
      </c>
      <c r="O33" s="159">
        <v>-227.85735892</v>
      </c>
      <c r="P33" s="160">
        <v>-147.43933873</v>
      </c>
      <c r="Q33" s="82">
        <v>0.37432155939362777</v>
      </c>
      <c r="T33" s="158">
        <v>-548.85710793999999</v>
      </c>
      <c r="U33" s="160">
        <v>-639.31420279999998</v>
      </c>
      <c r="V33" s="82">
        <v>-0.1648099178299948</v>
      </c>
    </row>
    <row r="34" spans="1:23" ht="7.5" customHeight="1" thickBot="1" x14ac:dyDescent="0.25">
      <c r="A34" s="177"/>
      <c r="B34" s="177"/>
      <c r="C34" s="177"/>
      <c r="D34" s="21"/>
      <c r="E34" s="21"/>
      <c r="F34" s="21"/>
      <c r="G34" s="21"/>
      <c r="H34" s="21"/>
      <c r="I34" s="21"/>
      <c r="J34" s="21"/>
      <c r="K34" s="21"/>
      <c r="L34" s="21"/>
      <c r="M34" s="21"/>
      <c r="N34" s="21"/>
      <c r="O34" s="21"/>
      <c r="P34" s="21"/>
      <c r="Q34" s="70"/>
      <c r="T34" s="21"/>
      <c r="U34" s="21"/>
      <c r="V34" s="70"/>
    </row>
    <row r="35" spans="1:23" s="14" customFormat="1" ht="13.5" customHeight="1" thickBot="1" x14ac:dyDescent="0.25">
      <c r="A35" s="176"/>
      <c r="B35" s="176" t="s">
        <v>96</v>
      </c>
      <c r="C35" s="177"/>
      <c r="D35" s="145">
        <v>638.51549140999998</v>
      </c>
      <c r="E35" s="15"/>
      <c r="F35" s="145">
        <v>305.69296115999998</v>
      </c>
      <c r="G35" s="145">
        <v>335.56496561</v>
      </c>
      <c r="H35" s="145">
        <v>333.56532442999998</v>
      </c>
      <c r="I35" s="145">
        <v>230.5283225</v>
      </c>
      <c r="J35" s="15"/>
      <c r="K35" s="145">
        <v>1205.3515737</v>
      </c>
      <c r="L35" s="15"/>
      <c r="M35" s="145">
        <v>430.46564244000001</v>
      </c>
      <c r="N35" s="145">
        <v>385.87236161999999</v>
      </c>
      <c r="O35" s="145">
        <v>358.16703732000002</v>
      </c>
      <c r="P35" s="146">
        <v>467.52680329999998</v>
      </c>
      <c r="Q35" s="147">
        <v>1.0280666524175135</v>
      </c>
      <c r="T35" s="144">
        <v>1205.3515737</v>
      </c>
      <c r="U35" s="146">
        <v>1642.0318446799999</v>
      </c>
      <c r="V35" s="147">
        <v>0.36228456535676729</v>
      </c>
    </row>
    <row r="36" spans="1:23" ht="7.5" customHeight="1" thickBot="1" x14ac:dyDescent="0.25">
      <c r="B36" s="177"/>
      <c r="C36" s="177"/>
      <c r="D36" s="21"/>
      <c r="E36" s="21"/>
      <c r="F36" s="21"/>
      <c r="G36" s="21"/>
      <c r="H36" s="21"/>
      <c r="I36" s="21"/>
      <c r="J36" s="21"/>
      <c r="K36" s="21"/>
      <c r="L36" s="21"/>
      <c r="M36" s="21"/>
      <c r="N36" s="21"/>
      <c r="O36" s="21"/>
      <c r="P36" s="21"/>
      <c r="Q36" s="70"/>
      <c r="T36" s="21"/>
      <c r="U36" s="21"/>
      <c r="V36" s="70"/>
    </row>
    <row r="37" spans="1:23" ht="15.75" customHeight="1"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T37" s="151">
        <v>0</v>
      </c>
      <c r="U37" s="152">
        <v>0</v>
      </c>
      <c r="V37" s="77" t="s">
        <v>122</v>
      </c>
    </row>
    <row r="38" spans="1:23" ht="15.75" customHeight="1" thickBot="1" x14ac:dyDescent="0.25">
      <c r="A38" s="190"/>
      <c r="B38" s="190" t="s">
        <v>98</v>
      </c>
      <c r="C38" s="181"/>
      <c r="D38" s="34">
        <v>638.51549140999998</v>
      </c>
      <c r="E38" s="21"/>
      <c r="F38" s="34">
        <v>305.69296115999998</v>
      </c>
      <c r="G38" s="34">
        <v>335.56496561</v>
      </c>
      <c r="H38" s="34">
        <v>333.56532442999998</v>
      </c>
      <c r="I38" s="34">
        <v>230.5283225</v>
      </c>
      <c r="J38" s="21"/>
      <c r="K38" s="34">
        <v>1205.3515737</v>
      </c>
      <c r="L38" s="21"/>
      <c r="M38" s="34">
        <v>430.46564244000001</v>
      </c>
      <c r="N38" s="34">
        <v>385.87236161999999</v>
      </c>
      <c r="O38" s="34">
        <v>358.16703732000002</v>
      </c>
      <c r="P38" s="35">
        <v>467.52680329999998</v>
      </c>
      <c r="Q38" s="69">
        <v>1.0280666524175135</v>
      </c>
      <c r="T38" s="258">
        <v>1205.3515737</v>
      </c>
      <c r="U38" s="35">
        <v>1642.0318446799999</v>
      </c>
      <c r="V38" s="69">
        <v>0.36228456535676729</v>
      </c>
    </row>
    <row r="39" spans="1:23" ht="7.5" customHeight="1" thickBot="1" x14ac:dyDescent="0.25">
      <c r="B39" s="177"/>
      <c r="C39" s="177"/>
      <c r="D39" s="21"/>
      <c r="E39" s="21"/>
      <c r="F39" s="21"/>
      <c r="G39" s="21"/>
      <c r="H39" s="21"/>
      <c r="I39" s="21"/>
      <c r="J39" s="21"/>
      <c r="K39" s="21"/>
      <c r="L39" s="21"/>
      <c r="M39" s="21"/>
      <c r="N39" s="21"/>
      <c r="O39" s="21"/>
      <c r="P39" s="21"/>
      <c r="Q39" s="70"/>
      <c r="T39" s="21"/>
      <c r="U39" s="21"/>
      <c r="V39" s="70"/>
    </row>
    <row r="40" spans="1:23" s="197" customFormat="1" ht="13.5" customHeight="1" x14ac:dyDescent="0.2">
      <c r="A40" s="195" t="s">
        <v>99</v>
      </c>
      <c r="B40" s="196" t="s">
        <v>100</v>
      </c>
      <c r="D40" s="40">
        <v>-1126.3870625300001</v>
      </c>
      <c r="E40" s="21"/>
      <c r="F40" s="40">
        <v>183.82204652999999</v>
      </c>
      <c r="G40" s="40">
        <v>-228.61462021</v>
      </c>
      <c r="H40" s="40">
        <v>-483.35520167999999</v>
      </c>
      <c r="I40" s="40">
        <v>337.23794376000001</v>
      </c>
      <c r="J40" s="21"/>
      <c r="K40" s="40">
        <v>-190.90983159999999</v>
      </c>
      <c r="L40" s="21"/>
      <c r="M40" s="40">
        <v>-494.71380104000002</v>
      </c>
      <c r="N40" s="40">
        <v>-373.01709622999999</v>
      </c>
      <c r="O40" s="40">
        <v>516.59126012000002</v>
      </c>
      <c r="P40" s="152">
        <v>-1518.1689546699999</v>
      </c>
      <c r="Q40" s="77">
        <v>-5.5017738447320914</v>
      </c>
      <c r="R40" s="1"/>
      <c r="S40" s="1"/>
      <c r="T40" s="151">
        <v>-190.90983159999999</v>
      </c>
      <c r="U40" s="152">
        <v>-1869.3085918199999</v>
      </c>
      <c r="V40" s="77">
        <v>-8.7915784438835587</v>
      </c>
      <c r="W40" s="1"/>
    </row>
    <row r="41" spans="1:23" s="197" customFormat="1" ht="12.75" customHeight="1" x14ac:dyDescent="0.2">
      <c r="A41" s="197" t="s">
        <v>101</v>
      </c>
      <c r="B41" s="198" t="s">
        <v>102</v>
      </c>
      <c r="D41" s="200">
        <v>132.92848258999999</v>
      </c>
      <c r="E41" s="21"/>
      <c r="F41" s="200">
        <v>-33.218518430000003</v>
      </c>
      <c r="G41" s="200">
        <v>19.593450610000001</v>
      </c>
      <c r="H41" s="200">
        <v>-19.826672309999999</v>
      </c>
      <c r="I41" s="200">
        <v>10.733565049999999</v>
      </c>
      <c r="J41" s="21"/>
      <c r="K41" s="200">
        <v>-22.718175080000002</v>
      </c>
      <c r="L41" s="21"/>
      <c r="M41" s="200">
        <v>-30.555615119999999</v>
      </c>
      <c r="N41" s="200">
        <v>35.786305499999997</v>
      </c>
      <c r="O41" s="200">
        <v>-66.91255228</v>
      </c>
      <c r="P41" s="201">
        <v>121.79193076999999</v>
      </c>
      <c r="Q41" s="202" t="s">
        <v>140</v>
      </c>
      <c r="R41" s="1"/>
      <c r="S41" s="1"/>
      <c r="T41" s="200">
        <v>-22.718175080000002</v>
      </c>
      <c r="U41" s="201">
        <v>60.110068869999999</v>
      </c>
      <c r="V41" s="202">
        <v>3.6459021756073198</v>
      </c>
      <c r="W41" s="1"/>
    </row>
    <row r="42" spans="1:23" s="14" customFormat="1" ht="13.5" customHeight="1" thickBot="1" x14ac:dyDescent="0.25">
      <c r="A42" s="188"/>
      <c r="B42" s="188" t="s">
        <v>103</v>
      </c>
      <c r="C42" s="177"/>
      <c r="D42" s="159">
        <v>-993.45857994000005</v>
      </c>
      <c r="E42" s="15"/>
      <c r="F42" s="159">
        <v>150.60352810000001</v>
      </c>
      <c r="G42" s="159">
        <v>-209.02116960000001</v>
      </c>
      <c r="H42" s="159">
        <v>-503.18187398999999</v>
      </c>
      <c r="I42" s="159">
        <v>347.97150880999999</v>
      </c>
      <c r="J42" s="15"/>
      <c r="K42" s="159">
        <v>-213.62800668</v>
      </c>
      <c r="L42" s="15"/>
      <c r="M42" s="159">
        <v>-525.26941615999999</v>
      </c>
      <c r="N42" s="159">
        <v>-337.23079073000002</v>
      </c>
      <c r="O42" s="159">
        <v>449.67870784000002</v>
      </c>
      <c r="P42" s="160">
        <v>-1396.3770239</v>
      </c>
      <c r="Q42" s="82">
        <v>-5.0129061964738391</v>
      </c>
      <c r="T42" s="158">
        <v>-213.62800668</v>
      </c>
      <c r="U42" s="160">
        <v>-1809.1985229500001</v>
      </c>
      <c r="V42" s="82">
        <v>-7.4689201152358944</v>
      </c>
    </row>
    <row r="43" spans="1:23" ht="7.5" customHeight="1" thickBot="1" x14ac:dyDescent="0.25">
      <c r="B43" s="177"/>
      <c r="C43" s="177"/>
      <c r="D43" s="21"/>
      <c r="E43" s="21"/>
      <c r="F43" s="21"/>
      <c r="G43" s="21"/>
      <c r="H43" s="21"/>
      <c r="I43" s="21"/>
      <c r="J43" s="21"/>
      <c r="K43" s="21"/>
      <c r="L43" s="21"/>
      <c r="M43" s="21"/>
      <c r="N43" s="21"/>
      <c r="O43" s="21"/>
      <c r="P43" s="21"/>
      <c r="Q43" s="70"/>
      <c r="T43" s="21"/>
      <c r="U43" s="21"/>
      <c r="V43" s="70"/>
    </row>
    <row r="44" spans="1:23" x14ac:dyDescent="0.2">
      <c r="A44" s="189"/>
      <c r="B44" s="149" t="s">
        <v>104</v>
      </c>
      <c r="C44" s="150"/>
      <c r="D44" s="40">
        <v>518.26616168999999</v>
      </c>
      <c r="E44" s="21"/>
      <c r="F44" s="40">
        <v>-279.92517851999997</v>
      </c>
      <c r="G44" s="40">
        <v>53.689605290000003</v>
      </c>
      <c r="H44" s="40">
        <v>315.31333295000002</v>
      </c>
      <c r="I44" s="40">
        <v>-597.44312517000003</v>
      </c>
      <c r="J44" s="21"/>
      <c r="K44" s="40">
        <v>-508.36536545000001</v>
      </c>
      <c r="L44" s="21"/>
      <c r="M44" s="40">
        <v>297.06857995000001</v>
      </c>
      <c r="N44" s="40">
        <v>145.58027032999999</v>
      </c>
      <c r="O44" s="40">
        <v>-695.55322281999997</v>
      </c>
      <c r="P44" s="152">
        <v>1117.4061552000001</v>
      </c>
      <c r="Q44" s="77">
        <v>2.8703138560378392</v>
      </c>
      <c r="T44" s="151">
        <v>-508.36536545000001</v>
      </c>
      <c r="U44" s="152">
        <v>864.50178266</v>
      </c>
      <c r="V44" s="77">
        <v>2.7005520859879026</v>
      </c>
    </row>
    <row r="45" spans="1:23" s="14" customFormat="1" ht="13.5" customHeight="1" thickBot="1" x14ac:dyDescent="0.25">
      <c r="A45" s="203"/>
      <c r="B45" s="203" t="s">
        <v>105</v>
      </c>
      <c r="C45" s="204"/>
      <c r="D45" s="159">
        <v>-475.19241825</v>
      </c>
      <c r="E45" s="15"/>
      <c r="F45" s="159">
        <v>-129.32165042</v>
      </c>
      <c r="G45" s="159">
        <v>-155.33156431</v>
      </c>
      <c r="H45" s="159">
        <v>-187.86854104</v>
      </c>
      <c r="I45" s="159">
        <v>-249.47161636000001</v>
      </c>
      <c r="J45" s="15"/>
      <c r="K45" s="159">
        <v>-721.99337213000001</v>
      </c>
      <c r="L45" s="15"/>
      <c r="M45" s="159">
        <v>-228.20083621000001</v>
      </c>
      <c r="N45" s="159">
        <v>-191.6505204</v>
      </c>
      <c r="O45" s="159">
        <v>-245.87451497999999</v>
      </c>
      <c r="P45" s="160">
        <v>-278.97086869999998</v>
      </c>
      <c r="Q45" s="82">
        <v>-0.1182469283296384</v>
      </c>
      <c r="T45" s="158">
        <v>-721.99337213000001</v>
      </c>
      <c r="U45" s="160">
        <v>-944.69674028999998</v>
      </c>
      <c r="V45" s="82">
        <v>-0.30845625009408073</v>
      </c>
    </row>
    <row r="46" spans="1:23" ht="7.5" customHeight="1" thickBot="1" x14ac:dyDescent="0.25">
      <c r="B46" s="177"/>
      <c r="C46" s="177"/>
      <c r="D46" s="21"/>
      <c r="E46" s="21"/>
      <c r="F46" s="21"/>
      <c r="G46" s="21"/>
      <c r="H46" s="21"/>
      <c r="I46" s="21"/>
      <c r="J46" s="21"/>
      <c r="K46" s="21"/>
      <c r="L46" s="21"/>
      <c r="M46" s="21"/>
      <c r="N46" s="21"/>
      <c r="O46" s="21"/>
      <c r="P46" s="21"/>
      <c r="Q46" s="70"/>
      <c r="T46" s="21"/>
      <c r="U46" s="21"/>
      <c r="V46" s="70"/>
    </row>
    <row r="47" spans="1:23" s="14" customFormat="1" ht="13.5" customHeight="1" thickBot="1" x14ac:dyDescent="0.25">
      <c r="A47" s="176"/>
      <c r="B47" s="176" t="s">
        <v>106</v>
      </c>
      <c r="C47" s="177"/>
      <c r="D47" s="145">
        <v>163.32307316000001</v>
      </c>
      <c r="E47" s="15"/>
      <c r="F47" s="145">
        <v>176.37131074000001</v>
      </c>
      <c r="G47" s="145">
        <v>180.2334013</v>
      </c>
      <c r="H47" s="145">
        <v>145.69678339000001</v>
      </c>
      <c r="I47" s="145">
        <v>-18.943293860000001</v>
      </c>
      <c r="J47" s="15"/>
      <c r="K47" s="145">
        <v>483.35820157000001</v>
      </c>
      <c r="L47" s="15"/>
      <c r="M47" s="145">
        <v>202.26480623</v>
      </c>
      <c r="N47" s="145">
        <v>194.22184121999999</v>
      </c>
      <c r="O47" s="145">
        <v>112.29252234</v>
      </c>
      <c r="P47" s="146">
        <v>188.5559346</v>
      </c>
      <c r="Q47" s="147" t="s">
        <v>140</v>
      </c>
      <c r="T47" s="144">
        <v>483.35820157000001</v>
      </c>
      <c r="U47" s="146">
        <v>697.33510438999997</v>
      </c>
      <c r="V47" s="147">
        <v>0.44268805644546777</v>
      </c>
    </row>
    <row r="48" spans="1:23" ht="7.5" customHeight="1" thickBot="1" x14ac:dyDescent="0.25">
      <c r="B48" s="177"/>
      <c r="C48" s="177"/>
      <c r="D48" s="21"/>
      <c r="E48" s="21"/>
      <c r="F48" s="21"/>
      <c r="G48" s="21"/>
      <c r="H48" s="21"/>
      <c r="I48" s="21"/>
      <c r="J48" s="21"/>
      <c r="K48" s="21"/>
      <c r="L48" s="21"/>
      <c r="M48" s="21"/>
      <c r="N48" s="21"/>
      <c r="O48" s="21"/>
      <c r="P48" s="21"/>
      <c r="Q48" s="70"/>
      <c r="T48" s="21"/>
      <c r="U48" s="21"/>
      <c r="V48" s="70"/>
    </row>
    <row r="49" spans="1:23" x14ac:dyDescent="0.2">
      <c r="A49" s="189" t="s">
        <v>107</v>
      </c>
      <c r="B49" s="149" t="s">
        <v>108</v>
      </c>
      <c r="C49" s="150"/>
      <c r="D49" s="205">
        <v>586.75753735000001</v>
      </c>
      <c r="E49" s="21"/>
      <c r="F49" s="205">
        <v>-256.77844261000001</v>
      </c>
      <c r="G49" s="205">
        <v>53.654309529999999</v>
      </c>
      <c r="H49" s="205">
        <v>278.53341004999999</v>
      </c>
      <c r="I49" s="205">
        <v>-546.73677085999998</v>
      </c>
      <c r="J49" s="21"/>
      <c r="K49" s="205">
        <v>-471.32749389000003</v>
      </c>
      <c r="L49" s="21"/>
      <c r="M49" s="205">
        <v>319.44054771999998</v>
      </c>
      <c r="N49" s="205">
        <v>89.267144569999999</v>
      </c>
      <c r="O49" s="205">
        <v>-685.58186106000005</v>
      </c>
      <c r="P49" s="152">
        <v>1048.9474960499999</v>
      </c>
      <c r="Q49" s="77">
        <v>2.9185603602260701</v>
      </c>
      <c r="T49" s="205">
        <v>-471.32749389000003</v>
      </c>
      <c r="U49" s="152">
        <v>772.07332727999994</v>
      </c>
      <c r="V49" s="77">
        <v>2.6380825164852126</v>
      </c>
    </row>
    <row r="50" spans="1:23" x14ac:dyDescent="0.2">
      <c r="A50" s="1" t="s">
        <v>109</v>
      </c>
      <c r="B50" s="206" t="s">
        <v>110</v>
      </c>
      <c r="C50" s="181"/>
      <c r="D50" s="30">
        <v>-518.26616168999999</v>
      </c>
      <c r="E50" s="21"/>
      <c r="F50" s="30">
        <v>279.92517851999997</v>
      </c>
      <c r="G50" s="30">
        <v>-53.689605290000003</v>
      </c>
      <c r="H50" s="30">
        <v>-315.31333295000002</v>
      </c>
      <c r="I50" s="30">
        <v>597.44312517000003</v>
      </c>
      <c r="J50" s="21"/>
      <c r="K50" s="30">
        <v>508.36536545000001</v>
      </c>
      <c r="L50" s="21"/>
      <c r="M50" s="30">
        <v>-297.06857995000001</v>
      </c>
      <c r="N50" s="30">
        <v>-145.58027032999999</v>
      </c>
      <c r="O50" s="30">
        <v>695.55322281999997</v>
      </c>
      <c r="P50" s="31">
        <v>-1117.4061552000001</v>
      </c>
      <c r="Q50" s="60">
        <v>-2.8703138560378392</v>
      </c>
      <c r="T50" s="154">
        <v>508.36536545000001</v>
      </c>
      <c r="U50" s="31">
        <v>-864.50178266</v>
      </c>
      <c r="V50" s="60">
        <v>-2.7005520859879026</v>
      </c>
    </row>
    <row r="51" spans="1:23" x14ac:dyDescent="0.2">
      <c r="A51" s="1" t="s">
        <v>111</v>
      </c>
      <c r="B51" s="206" t="s">
        <v>112</v>
      </c>
      <c r="C51" s="181"/>
      <c r="D51" s="30">
        <v>-43.573633970000003</v>
      </c>
      <c r="E51" s="21"/>
      <c r="F51" s="30">
        <v>24.12340274</v>
      </c>
      <c r="G51" s="30">
        <v>12.05382414</v>
      </c>
      <c r="H51" s="30">
        <v>-35.915419640000003</v>
      </c>
      <c r="I51" s="30">
        <v>62.777480609999998</v>
      </c>
      <c r="J51" s="21"/>
      <c r="K51" s="30">
        <v>63.039287850000001</v>
      </c>
      <c r="L51" s="21"/>
      <c r="M51" s="30">
        <v>-29.820351980000002</v>
      </c>
      <c r="N51" s="30">
        <v>-9.8964263500000005</v>
      </c>
      <c r="O51" s="30">
        <v>75.282684099999997</v>
      </c>
      <c r="P51" s="31">
        <v>-86.124638169999997</v>
      </c>
      <c r="Q51" s="60">
        <v>-2.3719033853085363</v>
      </c>
      <c r="T51" s="154">
        <v>63.039287850000001</v>
      </c>
      <c r="U51" s="31">
        <v>-50.558732399999997</v>
      </c>
      <c r="V51" s="60">
        <v>-1.8020194092341733</v>
      </c>
    </row>
    <row r="52" spans="1:23" s="14" customFormat="1" ht="13.5" customHeight="1" thickBot="1" x14ac:dyDescent="0.25">
      <c r="A52" s="188"/>
      <c r="B52" s="188" t="s">
        <v>113</v>
      </c>
      <c r="C52" s="177"/>
      <c r="D52" s="159">
        <v>24.91774169</v>
      </c>
      <c r="E52" s="15"/>
      <c r="F52" s="159">
        <v>47.27013865</v>
      </c>
      <c r="G52" s="159">
        <v>12.018528379999999</v>
      </c>
      <c r="H52" s="159">
        <v>-72.695342539999999</v>
      </c>
      <c r="I52" s="159">
        <v>113.48383492000001</v>
      </c>
      <c r="J52" s="15"/>
      <c r="K52" s="159">
        <v>100.07715940999999</v>
      </c>
      <c r="L52" s="15"/>
      <c r="M52" s="159">
        <v>-7.4483842100000004</v>
      </c>
      <c r="N52" s="159">
        <v>-66.209552110000004</v>
      </c>
      <c r="O52" s="159">
        <v>85.254045860000005</v>
      </c>
      <c r="P52" s="160">
        <v>-154.58329732000001</v>
      </c>
      <c r="Q52" s="82">
        <v>-2.3621613812132178</v>
      </c>
      <c r="T52" s="158">
        <v>100.07715940999999</v>
      </c>
      <c r="U52" s="160">
        <v>-142.98718778</v>
      </c>
      <c r="V52" s="82">
        <v>-2.4287694477238762</v>
      </c>
    </row>
    <row r="53" spans="1:23" ht="7.5" customHeight="1" thickBot="1" x14ac:dyDescent="0.25">
      <c r="B53" s="177"/>
      <c r="C53" s="177"/>
      <c r="D53" s="21"/>
      <c r="E53" s="21"/>
      <c r="F53" s="21"/>
      <c r="G53" s="21"/>
      <c r="H53" s="21"/>
      <c r="I53" s="21"/>
      <c r="J53" s="21"/>
      <c r="K53" s="21"/>
      <c r="L53" s="21"/>
      <c r="M53" s="21"/>
      <c r="N53" s="21"/>
      <c r="O53" s="21"/>
      <c r="P53" s="21"/>
      <c r="Q53" s="70"/>
      <c r="T53" s="21"/>
      <c r="U53" s="21"/>
      <c r="V53" s="70"/>
    </row>
    <row r="54" spans="1:23" x14ac:dyDescent="0.2">
      <c r="A54" s="189" t="s">
        <v>114</v>
      </c>
      <c r="B54" s="207" t="s">
        <v>115</v>
      </c>
      <c r="C54" s="181"/>
      <c r="D54" s="40">
        <v>1070.9940766300001</v>
      </c>
      <c r="E54" s="21"/>
      <c r="F54" s="40">
        <v>-4.4944324099999999</v>
      </c>
      <c r="G54" s="40">
        <v>19.75080337</v>
      </c>
      <c r="H54" s="40">
        <v>32.8361333</v>
      </c>
      <c r="I54" s="40">
        <v>157.10585928</v>
      </c>
      <c r="J54" s="21"/>
      <c r="K54" s="40">
        <v>205.19836354</v>
      </c>
      <c r="L54" s="21"/>
      <c r="M54" s="40">
        <v>42.532751509999997</v>
      </c>
      <c r="N54" s="40">
        <v>65.289409890000002</v>
      </c>
      <c r="O54" s="40">
        <v>49.788251500000001</v>
      </c>
      <c r="P54" s="152">
        <v>100.612274</v>
      </c>
      <c r="Q54" s="77">
        <v>-0.3595892956437417</v>
      </c>
      <c r="T54" s="151">
        <v>205.19836354</v>
      </c>
      <c r="U54" s="152">
        <v>258.22268689999999</v>
      </c>
      <c r="V54" s="77">
        <v>0.25840519605149664</v>
      </c>
    </row>
    <row r="55" spans="1:23" x14ac:dyDescent="0.2">
      <c r="A55" s="1" t="s">
        <v>116</v>
      </c>
      <c r="B55" s="206" t="s">
        <v>117</v>
      </c>
      <c r="C55" s="181"/>
      <c r="D55" s="30">
        <v>-526.12905279999995</v>
      </c>
      <c r="E55" s="21"/>
      <c r="F55" s="30">
        <v>-62.797249409999999</v>
      </c>
      <c r="G55" s="30">
        <v>-124.54991559</v>
      </c>
      <c r="H55" s="30">
        <v>-106.47957106</v>
      </c>
      <c r="I55" s="30">
        <v>-216.65127311000001</v>
      </c>
      <c r="J55" s="21"/>
      <c r="K55" s="30">
        <v>-510.47800917000001</v>
      </c>
      <c r="L55" s="21"/>
      <c r="M55" s="30">
        <v>-112.04605402999999</v>
      </c>
      <c r="N55" s="30">
        <v>-109.17884404</v>
      </c>
      <c r="O55" s="30">
        <v>-161.86657213999999</v>
      </c>
      <c r="P55" s="31">
        <v>-151.78629386</v>
      </c>
      <c r="Q55" s="60">
        <v>0.29939809869968415</v>
      </c>
      <c r="T55" s="154">
        <v>-510.47800917000001</v>
      </c>
      <c r="U55" s="31">
        <v>-534.87776407000001</v>
      </c>
      <c r="V55" s="60">
        <v>-4.7797857031436526E-2</v>
      </c>
    </row>
    <row r="56" spans="1:23" s="14" customFormat="1" ht="13.5" customHeight="1" thickBot="1" x14ac:dyDescent="0.25">
      <c r="A56" s="188"/>
      <c r="B56" s="188" t="s">
        <v>118</v>
      </c>
      <c r="C56" s="177"/>
      <c r="D56" s="159">
        <v>544.86502383000004</v>
      </c>
      <c r="E56" s="15"/>
      <c r="F56" s="159">
        <v>-67.291681819999994</v>
      </c>
      <c r="G56" s="159">
        <v>-104.79911222</v>
      </c>
      <c r="H56" s="159">
        <v>-73.643437759999998</v>
      </c>
      <c r="I56" s="159">
        <v>-59.545413830000001</v>
      </c>
      <c r="J56" s="15"/>
      <c r="K56" s="159">
        <v>-305.27964563</v>
      </c>
      <c r="L56" s="15"/>
      <c r="M56" s="159">
        <v>-69.513302519999996</v>
      </c>
      <c r="N56" s="159">
        <v>-43.88943415</v>
      </c>
      <c r="O56" s="159">
        <v>-112.07832064</v>
      </c>
      <c r="P56" s="160">
        <v>-51.174019860000001</v>
      </c>
      <c r="Q56" s="82">
        <v>0.14058839180965349</v>
      </c>
      <c r="T56" s="158">
        <v>-305.27964563</v>
      </c>
      <c r="U56" s="160">
        <v>-276.65507717000003</v>
      </c>
      <c r="V56" s="82">
        <v>9.37650736619796E-2</v>
      </c>
    </row>
    <row r="57" spans="1:23" ht="7.5" customHeight="1" thickBot="1" x14ac:dyDescent="0.25">
      <c r="B57" s="177"/>
      <c r="C57" s="177"/>
      <c r="D57" s="21"/>
      <c r="E57" s="21"/>
      <c r="F57" s="21"/>
      <c r="G57" s="21"/>
      <c r="H57" s="21"/>
      <c r="I57" s="21"/>
      <c r="J57" s="21"/>
      <c r="K57" s="21"/>
      <c r="L57" s="21"/>
      <c r="M57" s="21"/>
      <c r="N57" s="21"/>
      <c r="O57" s="21"/>
      <c r="P57" s="21"/>
      <c r="Q57" s="70"/>
      <c r="T57" s="21"/>
      <c r="U57" s="21"/>
      <c r="V57" s="70"/>
    </row>
    <row r="58" spans="1:23" s="14" customFormat="1" ht="13.5" customHeight="1" thickBot="1" x14ac:dyDescent="0.25">
      <c r="A58" s="208"/>
      <c r="B58" s="208" t="s">
        <v>119</v>
      </c>
      <c r="C58" s="209"/>
      <c r="D58" s="145">
        <v>1534.4266248199999</v>
      </c>
      <c r="E58" s="15"/>
      <c r="F58" s="145">
        <v>471.19607158000002</v>
      </c>
      <c r="G58" s="145">
        <v>370.19782051999999</v>
      </c>
      <c r="H58" s="145">
        <v>286.57427840999998</v>
      </c>
      <c r="I58" s="145">
        <v>-1.34002731</v>
      </c>
      <c r="J58" s="15"/>
      <c r="K58" s="145">
        <v>1126.6281432000001</v>
      </c>
      <c r="L58" s="15"/>
      <c r="M58" s="145">
        <v>634.22981697</v>
      </c>
      <c r="N58" s="145">
        <v>538.45391532999997</v>
      </c>
      <c r="O58" s="145">
        <v>583.60698850000006</v>
      </c>
      <c r="P58" s="146">
        <v>657.01546607</v>
      </c>
      <c r="Q58" s="147" t="s">
        <v>140</v>
      </c>
      <c r="T58" s="144">
        <v>1126.6281432000001</v>
      </c>
      <c r="U58" s="146">
        <v>2413.3061868700001</v>
      </c>
      <c r="V58" s="147">
        <v>1.1420609820871372</v>
      </c>
    </row>
    <row r="59" spans="1:23" ht="7.5" customHeight="1" thickBot="1" x14ac:dyDescent="0.25">
      <c r="B59" s="209"/>
      <c r="C59" s="209"/>
      <c r="D59" s="21"/>
      <c r="E59" s="21"/>
      <c r="F59" s="21"/>
      <c r="G59" s="21"/>
      <c r="H59" s="21"/>
      <c r="I59" s="21"/>
      <c r="J59" s="21"/>
      <c r="K59" s="21"/>
      <c r="L59" s="21"/>
      <c r="M59" s="21"/>
      <c r="N59" s="21"/>
      <c r="O59" s="21"/>
      <c r="P59" s="21"/>
      <c r="Q59" s="70"/>
      <c r="T59" s="21"/>
      <c r="U59" s="21"/>
      <c r="V59" s="70"/>
    </row>
    <row r="60" spans="1:23" x14ac:dyDescent="0.2">
      <c r="A60" s="189" t="s">
        <v>120</v>
      </c>
      <c r="B60" s="210" t="s">
        <v>121</v>
      </c>
      <c r="C60" s="211"/>
      <c r="D60" s="205">
        <v>0</v>
      </c>
      <c r="E60" s="21"/>
      <c r="F60" s="205">
        <v>0</v>
      </c>
      <c r="G60" s="205">
        <v>0</v>
      </c>
      <c r="H60" s="205">
        <v>0</v>
      </c>
      <c r="I60" s="205">
        <v>0</v>
      </c>
      <c r="J60" s="21"/>
      <c r="K60" s="205">
        <v>0</v>
      </c>
      <c r="L60" s="21"/>
      <c r="M60" s="205">
        <v>0</v>
      </c>
      <c r="N60" s="205">
        <v>0</v>
      </c>
      <c r="O60" s="205">
        <v>-7.0918400000000003E-3</v>
      </c>
      <c r="P60" s="212">
        <v>0</v>
      </c>
      <c r="Q60" s="213" t="s">
        <v>122</v>
      </c>
      <c r="T60" s="205">
        <v>0</v>
      </c>
      <c r="U60" s="212">
        <v>-7.0918400000000003E-3</v>
      </c>
      <c r="V60" s="213" t="s">
        <v>122</v>
      </c>
    </row>
    <row r="61" spans="1:23" s="14" customFormat="1" ht="13.5" customHeight="1" thickBot="1" x14ac:dyDescent="0.25">
      <c r="A61" s="214"/>
      <c r="B61" s="214" t="s">
        <v>41</v>
      </c>
      <c r="C61" s="209"/>
      <c r="D61" s="159">
        <v>1534.4266248199999</v>
      </c>
      <c r="E61" s="15"/>
      <c r="F61" s="159">
        <v>471.19607158000002</v>
      </c>
      <c r="G61" s="159">
        <v>370.19782051999999</v>
      </c>
      <c r="H61" s="159">
        <v>286.57427840999998</v>
      </c>
      <c r="I61" s="159">
        <v>-1.34002731</v>
      </c>
      <c r="J61" s="15"/>
      <c r="K61" s="159">
        <v>1126.6281432000001</v>
      </c>
      <c r="L61" s="15"/>
      <c r="M61" s="159">
        <v>634.22981697</v>
      </c>
      <c r="N61" s="159">
        <v>538.45391532999997</v>
      </c>
      <c r="O61" s="159">
        <v>583.59989666000001</v>
      </c>
      <c r="P61" s="160">
        <v>657.01546607</v>
      </c>
      <c r="Q61" s="82" t="s">
        <v>140</v>
      </c>
      <c r="T61" s="158">
        <v>1126.6281432000001</v>
      </c>
      <c r="U61" s="160">
        <v>2413.29909503</v>
      </c>
      <c r="V61" s="82">
        <v>1.1420546873393602</v>
      </c>
    </row>
    <row r="62" spans="1:23" ht="22.5" customHeight="1" thickBot="1" x14ac:dyDescent="0.25">
      <c r="Q62" s="70"/>
      <c r="V62" s="70"/>
    </row>
    <row r="63" spans="1:23" s="14" customFormat="1" ht="13.5" customHeight="1" x14ac:dyDescent="0.2">
      <c r="A63" s="220"/>
      <c r="B63" s="221" t="s">
        <v>143</v>
      </c>
      <c r="D63" s="17">
        <v>0.94472600699999998</v>
      </c>
      <c r="E63" s="121"/>
      <c r="F63" s="17">
        <v>0.92322304200000005</v>
      </c>
      <c r="G63" s="17">
        <v>0.90827100699999996</v>
      </c>
      <c r="H63" s="17">
        <v>0.92240466099999996</v>
      </c>
      <c r="I63" s="17">
        <v>1.0109677829999999</v>
      </c>
      <c r="J63" s="121"/>
      <c r="K63" s="17">
        <v>0.94023810399999996</v>
      </c>
      <c r="L63" s="121"/>
      <c r="M63" s="17">
        <v>0.87995693799999997</v>
      </c>
      <c r="N63" s="17">
        <v>0.87569911099999997</v>
      </c>
      <c r="O63" s="17">
        <v>0.87984867499999997</v>
      </c>
      <c r="P63" s="223">
        <v>0.82468606899999997</v>
      </c>
      <c r="Q63" s="54">
        <v>-0.18628171399999993</v>
      </c>
      <c r="R63" s="224" t="s">
        <v>30</v>
      </c>
      <c r="S63" s="225"/>
      <c r="T63" s="222">
        <v>0.94023810399999996</v>
      </c>
      <c r="U63" s="223">
        <v>0.86556905299999998</v>
      </c>
      <c r="V63" s="54">
        <v>-7.4669050999999986E-2</v>
      </c>
      <c r="W63" s="226" t="s">
        <v>30</v>
      </c>
    </row>
    <row r="64" spans="1:23" x14ac:dyDescent="0.2">
      <c r="B64" s="227" t="s">
        <v>131</v>
      </c>
      <c r="C64" s="130"/>
      <c r="D64" s="32">
        <v>0.89139471199999998</v>
      </c>
      <c r="E64" s="37"/>
      <c r="F64" s="32">
        <v>0.89994847899999997</v>
      </c>
      <c r="G64" s="32">
        <v>0.77951329000000003</v>
      </c>
      <c r="H64" s="32">
        <v>0.91489925400000005</v>
      </c>
      <c r="I64" s="32">
        <v>0.93552179499999999</v>
      </c>
      <c r="J64" s="37"/>
      <c r="K64" s="228">
        <v>0.88599971200000005</v>
      </c>
      <c r="L64" s="37"/>
      <c r="M64" s="228">
        <v>0.84662586500000003</v>
      </c>
      <c r="N64" s="228">
        <v>0.79214378900000004</v>
      </c>
      <c r="O64" s="228">
        <v>0.84788318299999998</v>
      </c>
      <c r="P64" s="44">
        <v>0.70221713699999999</v>
      </c>
      <c r="Q64" s="60">
        <v>-0.233304658</v>
      </c>
      <c r="R64" s="229" t="s">
        <v>30</v>
      </c>
      <c r="S64" s="43"/>
      <c r="T64" s="228">
        <v>0.88599971200000005</v>
      </c>
      <c r="U64" s="44">
        <v>0.79946033699999997</v>
      </c>
      <c r="V64" s="60">
        <v>-8.6539375000000085E-2</v>
      </c>
      <c r="W64" s="229" t="s">
        <v>30</v>
      </c>
    </row>
    <row r="65" spans="1:23" x14ac:dyDescent="0.2">
      <c r="B65" s="227" t="s">
        <v>132</v>
      </c>
      <c r="C65" s="130"/>
      <c r="D65" s="32">
        <v>5.3331295000000001E-2</v>
      </c>
      <c r="E65" s="37"/>
      <c r="F65" s="32">
        <v>2.3274563000000002E-2</v>
      </c>
      <c r="G65" s="32">
        <v>0.12875771699999999</v>
      </c>
      <c r="H65" s="32">
        <v>7.5054070000000004E-3</v>
      </c>
      <c r="I65" s="32">
        <v>7.5445987000000006E-2</v>
      </c>
      <c r="J65" s="37"/>
      <c r="K65" s="228">
        <v>5.4238392000000003E-2</v>
      </c>
      <c r="L65" s="37"/>
      <c r="M65" s="228">
        <v>3.3331073000000003E-2</v>
      </c>
      <c r="N65" s="228">
        <v>8.3555322000000001E-2</v>
      </c>
      <c r="O65" s="228">
        <v>3.1965490999999999E-2</v>
      </c>
      <c r="P65" s="44">
        <v>0.122468933</v>
      </c>
      <c r="Q65" s="60">
        <v>4.7022945999999996E-2</v>
      </c>
      <c r="R65" s="229" t="s">
        <v>30</v>
      </c>
      <c r="S65" s="43"/>
      <c r="T65" s="228">
        <v>5.4238392000000003E-2</v>
      </c>
      <c r="U65" s="44">
        <v>6.6108715999999998E-2</v>
      </c>
      <c r="V65" s="60">
        <v>1.1870323999999995E-2</v>
      </c>
      <c r="W65" s="229" t="s">
        <v>30</v>
      </c>
    </row>
    <row r="66" spans="1:23" ht="13.5" thickBot="1" x14ac:dyDescent="0.25">
      <c r="A66" s="230"/>
      <c r="B66" s="230" t="s">
        <v>163</v>
      </c>
      <c r="C66" s="73"/>
      <c r="D66" s="36">
        <v>0.950733037</v>
      </c>
      <c r="E66" s="37"/>
      <c r="F66" s="36">
        <v>0.931556571</v>
      </c>
      <c r="G66" s="36">
        <v>0.924897949</v>
      </c>
      <c r="H66" s="36">
        <v>0.93429284099999999</v>
      </c>
      <c r="I66" s="36">
        <v>1.008888521</v>
      </c>
      <c r="J66" s="37"/>
      <c r="K66" s="36">
        <v>0.94956754499999996</v>
      </c>
      <c r="L66" s="37"/>
      <c r="M66" s="36">
        <v>0.89270681799999996</v>
      </c>
      <c r="N66" s="36">
        <v>0.89570327699999996</v>
      </c>
      <c r="O66" s="36">
        <v>0.89707017300000003</v>
      </c>
      <c r="P66" s="49">
        <v>0.85732916999999997</v>
      </c>
      <c r="Q66" s="69">
        <v>-0.15155935100000006</v>
      </c>
      <c r="R66" s="232" t="s">
        <v>30</v>
      </c>
      <c r="S66" s="233"/>
      <c r="T66" s="231">
        <v>0.94956754499999996</v>
      </c>
      <c r="U66" s="49">
        <v>0.88558035400000001</v>
      </c>
      <c r="V66" s="69">
        <v>-6.3987190999999943E-2</v>
      </c>
      <c r="W66" s="234" t="s">
        <v>30</v>
      </c>
    </row>
    <row r="67" spans="1:23" ht="7.5" customHeight="1" thickBot="1" x14ac:dyDescent="0.25">
      <c r="B67" s="14"/>
      <c r="C67" s="14"/>
      <c r="Q67" s="70"/>
      <c r="V67" s="70"/>
    </row>
    <row r="68" spans="1:23" x14ac:dyDescent="0.2">
      <c r="A68" s="189"/>
      <c r="B68" s="279" t="s">
        <v>153</v>
      </c>
      <c r="D68" s="40">
        <v>1100.4978716999999</v>
      </c>
      <c r="E68" s="21"/>
      <c r="F68" s="40">
        <v>1880.77481687</v>
      </c>
      <c r="G68" s="40">
        <v>1489.2600779100001</v>
      </c>
      <c r="H68" s="40">
        <v>2275.64213341</v>
      </c>
      <c r="I68" s="40">
        <v>1748.83990941</v>
      </c>
      <c r="J68" s="21"/>
      <c r="K68" s="40">
        <v>1748.83990941</v>
      </c>
      <c r="L68" s="21"/>
      <c r="M68" s="40">
        <v>2803.8513756299999</v>
      </c>
      <c r="N68" s="40">
        <v>2880.7907350999999</v>
      </c>
      <c r="O68" s="40">
        <v>2060.81829767</v>
      </c>
      <c r="P68" s="152">
        <v>1645.62902938</v>
      </c>
      <c r="Q68" s="77">
        <v>-5.9016768473004425E-2</v>
      </c>
      <c r="S68" s="233"/>
      <c r="T68" s="151">
        <v>1748.83990941</v>
      </c>
      <c r="U68" s="152">
        <v>1645.62902938</v>
      </c>
      <c r="V68" s="77">
        <v>-5.9016768473004425E-2</v>
      </c>
    </row>
    <row r="69" spans="1:23" x14ac:dyDescent="0.2">
      <c r="B69" s="227" t="s">
        <v>154</v>
      </c>
      <c r="C69" s="130"/>
      <c r="D69" s="30">
        <v>176.73506067</v>
      </c>
      <c r="E69" s="21"/>
      <c r="F69" s="30">
        <v>176.70311365000001</v>
      </c>
      <c r="G69" s="30">
        <v>230.38962228</v>
      </c>
      <c r="H69" s="30">
        <v>237.75609492999999</v>
      </c>
      <c r="I69" s="30">
        <v>61.361530389999999</v>
      </c>
      <c r="J69" s="21"/>
      <c r="K69" s="199">
        <v>61.361530389999999</v>
      </c>
      <c r="L69" s="21"/>
      <c r="M69" s="199">
        <v>39.700541749999999</v>
      </c>
      <c r="N69" s="199">
        <v>34.751202599999999</v>
      </c>
      <c r="O69" s="199">
        <v>31.8337188</v>
      </c>
      <c r="P69" s="31">
        <v>36.803620590000001</v>
      </c>
      <c r="Q69" s="60">
        <v>-0.40021670978405333</v>
      </c>
      <c r="S69" s="43"/>
      <c r="T69" s="199">
        <v>61.361530389999999</v>
      </c>
      <c r="U69" s="31">
        <v>36.803620590000001</v>
      </c>
      <c r="V69" s="60">
        <v>-0.40021670978405333</v>
      </c>
    </row>
    <row r="70" spans="1:23" s="14" customFormat="1" ht="13.5" customHeight="1" x14ac:dyDescent="0.2">
      <c r="B70" s="276" t="s">
        <v>164</v>
      </c>
      <c r="C70" s="143"/>
      <c r="D70" s="26">
        <v>1589.1138920200001</v>
      </c>
      <c r="E70" s="15"/>
      <c r="F70" s="26">
        <v>1428.97427137</v>
      </c>
      <c r="G70" s="26">
        <v>364.71273507000001</v>
      </c>
      <c r="H70" s="26">
        <v>331.03636184999999</v>
      </c>
      <c r="I70" s="26">
        <v>203.06900254999999</v>
      </c>
      <c r="J70" s="15"/>
      <c r="K70" s="280">
        <v>2327.7923708399999</v>
      </c>
      <c r="L70" s="15"/>
      <c r="M70" s="280">
        <v>1430.57513221</v>
      </c>
      <c r="N70" s="280">
        <v>417.90065901999998</v>
      </c>
      <c r="O70" s="280">
        <v>589.39462929000001</v>
      </c>
      <c r="P70" s="27">
        <v>252.74709193000001</v>
      </c>
      <c r="Q70" s="64">
        <v>0.24463649673843349</v>
      </c>
      <c r="R70" s="1"/>
      <c r="S70" s="47"/>
      <c r="T70" s="280">
        <v>2327.7923708399999</v>
      </c>
      <c r="U70" s="27">
        <v>2690.61751245</v>
      </c>
      <c r="V70" s="64">
        <v>0.15586662545812546</v>
      </c>
      <c r="W70" s="1"/>
    </row>
    <row r="71" spans="1:23" x14ac:dyDescent="0.2">
      <c r="B71" s="227" t="s">
        <v>156</v>
      </c>
      <c r="C71" s="130"/>
      <c r="D71" s="30">
        <v>1825.1482546300001</v>
      </c>
      <c r="E71" s="21"/>
      <c r="F71" s="30">
        <v>1454.5349639399999</v>
      </c>
      <c r="G71" s="30">
        <v>374.32557673999997</v>
      </c>
      <c r="H71" s="30">
        <v>334.84087801999999</v>
      </c>
      <c r="I71" s="30">
        <v>204.40029801</v>
      </c>
      <c r="J71" s="21"/>
      <c r="K71" s="199">
        <v>2368.1017167099999</v>
      </c>
      <c r="L71" s="21"/>
      <c r="M71" s="199">
        <v>1453.38334629</v>
      </c>
      <c r="N71" s="199">
        <v>410.77132914999999</v>
      </c>
      <c r="O71" s="199">
        <v>603.74184004000006</v>
      </c>
      <c r="P71" s="31">
        <v>264.71585353</v>
      </c>
      <c r="Q71" s="60">
        <v>0.29508545783553186</v>
      </c>
      <c r="S71" s="43"/>
      <c r="T71" s="199">
        <v>2368.1017167099999</v>
      </c>
      <c r="U71" s="31">
        <v>2732.6123690099998</v>
      </c>
      <c r="V71" s="60">
        <v>0.15392525149063868</v>
      </c>
    </row>
    <row r="72" spans="1:23" ht="13.5" thickBot="1" x14ac:dyDescent="0.25">
      <c r="A72" s="230"/>
      <c r="B72" s="230" t="s">
        <v>157</v>
      </c>
      <c r="C72" s="73"/>
      <c r="D72" s="34">
        <v>-236.03436260999999</v>
      </c>
      <c r="E72" s="21"/>
      <c r="F72" s="34">
        <v>-25.560692570000001</v>
      </c>
      <c r="G72" s="34">
        <v>-9.6128416699999999</v>
      </c>
      <c r="H72" s="34">
        <v>-3.8045161699999999</v>
      </c>
      <c r="I72" s="34">
        <v>-1.33129546</v>
      </c>
      <c r="J72" s="21"/>
      <c r="K72" s="34">
        <v>-40.309345870000001</v>
      </c>
      <c r="L72" s="21"/>
      <c r="M72" s="34">
        <v>-22.808214079999999</v>
      </c>
      <c r="N72" s="34">
        <v>7.1293298700000003</v>
      </c>
      <c r="O72" s="34">
        <v>-14.34721075</v>
      </c>
      <c r="P72" s="35">
        <v>-11.968761600000001</v>
      </c>
      <c r="Q72" s="69">
        <v>-7.9903120378702415</v>
      </c>
      <c r="S72" s="233"/>
      <c r="T72" s="258">
        <v>-40.309345870000001</v>
      </c>
      <c r="U72" s="35">
        <v>-41.994856560000002</v>
      </c>
      <c r="V72" s="69">
        <v>-4.1814389532290393E-2</v>
      </c>
    </row>
    <row r="73" spans="1:23" ht="7.5" customHeight="1" thickBot="1" x14ac:dyDescent="0.25">
      <c r="B73" s="14"/>
      <c r="C73" s="14"/>
      <c r="Q73" s="70"/>
      <c r="V73" s="70"/>
    </row>
    <row r="74" spans="1:23" x14ac:dyDescent="0.2">
      <c r="A74" s="189"/>
      <c r="B74" s="235" t="s">
        <v>133</v>
      </c>
      <c r="C74" s="130"/>
      <c r="D74" s="40">
        <v>1588.7691990999999</v>
      </c>
      <c r="E74" s="21"/>
      <c r="F74" s="40">
        <v>353.58192932999998</v>
      </c>
      <c r="G74" s="40">
        <v>380.46361796999997</v>
      </c>
      <c r="H74" s="40">
        <v>420.21421543000002</v>
      </c>
      <c r="I74" s="40">
        <v>414.02493685000002</v>
      </c>
      <c r="J74" s="21"/>
      <c r="K74" s="40">
        <v>1568.2846995800001</v>
      </c>
      <c r="L74" s="21"/>
      <c r="M74" s="40">
        <v>464.45447533999999</v>
      </c>
      <c r="N74" s="40">
        <v>476.57931030999998</v>
      </c>
      <c r="O74" s="40">
        <v>495.29397023000001</v>
      </c>
      <c r="P74" s="152">
        <v>524.37525009000001</v>
      </c>
      <c r="Q74" s="77">
        <v>0.2665305961509743</v>
      </c>
      <c r="S74" s="39"/>
      <c r="T74" s="151">
        <v>1568.2846995800001</v>
      </c>
      <c r="U74" s="152">
        <v>1960.70300597</v>
      </c>
      <c r="V74" s="77">
        <v>0.25022134469276719</v>
      </c>
    </row>
    <row r="75" spans="1:23" x14ac:dyDescent="0.2">
      <c r="A75" s="236"/>
      <c r="B75" s="227" t="s">
        <v>134</v>
      </c>
      <c r="C75" s="130"/>
      <c r="D75" s="30">
        <v>-807.25182509000001</v>
      </c>
      <c r="E75" s="21"/>
      <c r="F75" s="30">
        <v>-12.811823950000001</v>
      </c>
      <c r="G75" s="30">
        <v>-12.839577630000001</v>
      </c>
      <c r="H75" s="30">
        <v>-51.364559839999998</v>
      </c>
      <c r="I75" s="30">
        <v>-147.34689115</v>
      </c>
      <c r="J75" s="21"/>
      <c r="K75" s="199">
        <v>-224.36285257</v>
      </c>
      <c r="L75" s="21"/>
      <c r="M75" s="199">
        <v>2.4225885800000002</v>
      </c>
      <c r="N75" s="199">
        <v>-48.307130880000003</v>
      </c>
      <c r="O75" s="199">
        <v>-100.70919974</v>
      </c>
      <c r="P75" s="31">
        <v>-12.90649262</v>
      </c>
      <c r="Q75" s="60">
        <v>0.91240743174648242</v>
      </c>
      <c r="T75" s="199">
        <v>-224.36285257</v>
      </c>
      <c r="U75" s="31">
        <v>-159.50023465999999</v>
      </c>
      <c r="V75" s="60">
        <v>0.28909695685814668</v>
      </c>
    </row>
    <row r="76" spans="1:23" s="14" customFormat="1" ht="13.5" customHeight="1" thickBot="1" x14ac:dyDescent="0.25">
      <c r="A76" s="237"/>
      <c r="B76" s="237" t="s">
        <v>53</v>
      </c>
      <c r="C76" s="50"/>
      <c r="D76" s="238">
        <v>1.4567048000000001E-2</v>
      </c>
      <c r="E76" s="121"/>
      <c r="F76" s="238">
        <v>2.7283529000000001E-2</v>
      </c>
      <c r="G76" s="238">
        <v>2.9477413000000001E-2</v>
      </c>
      <c r="H76" s="238">
        <v>2.8968707E-2</v>
      </c>
      <c r="I76" s="238">
        <v>1.9517096000000001E-2</v>
      </c>
      <c r="J76" s="121"/>
      <c r="K76" s="239">
        <v>2.6180462000000002E-2</v>
      </c>
      <c r="L76" s="121"/>
      <c r="M76" s="239">
        <v>3.5464325999999997E-2</v>
      </c>
      <c r="N76" s="239">
        <v>3.1232929999999999E-2</v>
      </c>
      <c r="O76" s="239">
        <v>2.8535321999999998E-2</v>
      </c>
      <c r="P76" s="240">
        <v>3.6041632999999997E-2</v>
      </c>
      <c r="Q76" s="82">
        <v>1.6524536999999995E-2</v>
      </c>
      <c r="R76" s="241" t="s">
        <v>30</v>
      </c>
      <c r="S76" s="225"/>
      <c r="T76" s="239">
        <v>2.6180462000000002E-2</v>
      </c>
      <c r="U76" s="240">
        <v>3.2519920000000001E-2</v>
      </c>
      <c r="V76" s="82">
        <v>6.3394579999999992E-3</v>
      </c>
      <c r="W76" s="242" t="s">
        <v>30</v>
      </c>
    </row>
    <row r="77" spans="1:23" ht="22.5" customHeight="1" x14ac:dyDescent="0.2">
      <c r="Q77" s="70"/>
      <c r="V77" s="70"/>
    </row>
    <row r="78" spans="1:23" ht="14.25" x14ac:dyDescent="0.2">
      <c r="A78" s="1" t="s">
        <v>165</v>
      </c>
    </row>
  </sheetData>
  <mergeCells count="3">
    <mergeCell ref="A1:B1"/>
    <mergeCell ref="A2:B2"/>
    <mergeCell ref="A3:B3"/>
  </mergeCells>
  <conditionalFormatting sqref="M3:O3 M5:O5 M7:O13 M15:O17 M19:O19 M21:O25 M27:O33 M35:O35 M37:O38 M40:O42 M44:O45 M47:O47 M49:O52 M54:O56 M58:O58 M60:O61 M63:O66 M68:O72 M74:O76">
    <cfRule type="expression" dxfId="19" priority="1">
      <formula>IF(LEN(M$2)=1,TRUE,FALSE)</formula>
    </cfRule>
  </conditionalFormatting>
  <pageMargins left="0.7" right="0.7" top="0.75" bottom="0.75" header="0.3" footer="0.3"/>
  <pageSetup paperSize="8" scale="73"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5B5D4-8429-4694-BA95-00A0EF369D55}">
  <sheetPr>
    <pageSetUpPr fitToPage="1"/>
  </sheetPr>
  <dimension ref="A1:W73"/>
  <sheetViews>
    <sheetView workbookViewId="0">
      <pane xSplit="2" ySplit="4" topLeftCell="C5" activePane="bottomRight" state="frozen"/>
      <selection pane="topRight" activeCell="C1" sqref="C1"/>
      <selection pane="bottomLeft" activeCell="A5" sqref="A5"/>
      <selection pane="bottomRight" sqref="A1:B1"/>
    </sheetView>
  </sheetViews>
  <sheetFormatPr defaultColWidth="9.140625" defaultRowHeight="12.75" x14ac:dyDescent="0.2"/>
  <cols>
    <col min="1" max="1" width="4" style="1" customWidth="1"/>
    <col min="2" max="2" width="81.28515625" style="1" customWidth="1"/>
    <col min="3" max="3" width="2.85546875" style="1" customWidth="1"/>
    <col min="4" max="4" width="10.140625" style="1" customWidth="1"/>
    <col min="5" max="5" width="2.85546875" style="1" customWidth="1"/>
    <col min="6" max="6" width="10" style="1" customWidth="1"/>
    <col min="7" max="7" width="9.7109375" style="1" customWidth="1"/>
    <col min="8" max="8" width="9.85546875" style="1" customWidth="1"/>
    <col min="9" max="9" width="9.140625" style="1" customWidth="1"/>
    <col min="10" max="10" width="2.85546875" style="1" customWidth="1"/>
    <col min="11" max="11" width="9.42578125" style="1" customWidth="1"/>
    <col min="12" max="12" width="2.85546875" style="1" customWidth="1"/>
    <col min="13" max="13" width="9.140625" style="1" customWidth="1"/>
    <col min="14" max="14" width="10.140625" style="1" customWidth="1"/>
    <col min="15" max="16" width="9.42578125" style="1" customWidth="1"/>
    <col min="17" max="17" width="12.5703125" style="1" customWidth="1"/>
    <col min="18" max="18" width="4.28515625" style="1" customWidth="1"/>
    <col min="19" max="19" width="2.85546875" style="1" customWidth="1"/>
    <col min="20" max="21" width="11.42578125" style="1" customWidth="1"/>
    <col min="22" max="22" width="14.28515625" style="1" customWidth="1"/>
    <col min="23" max="23" width="4.28515625" style="1" customWidth="1"/>
    <col min="24" max="16384" width="9.140625" style="1"/>
  </cols>
  <sheetData>
    <row r="1" spans="1:23" ht="15.75" x14ac:dyDescent="0.25">
      <c r="A1" s="555" t="s">
        <v>68</v>
      </c>
      <c r="B1" s="555"/>
      <c r="C1" s="138"/>
      <c r="M1" s="1" t="s">
        <v>6</v>
      </c>
      <c r="N1" s="1" t="s">
        <v>6</v>
      </c>
      <c r="O1" s="1" t="s">
        <v>6</v>
      </c>
      <c r="P1" s="1" t="s">
        <v>6</v>
      </c>
      <c r="Q1" s="1" t="s">
        <v>6</v>
      </c>
      <c r="R1" s="1" t="s">
        <v>6</v>
      </c>
      <c r="S1" s="1" t="s">
        <v>6</v>
      </c>
      <c r="T1" s="1" t="s">
        <v>6</v>
      </c>
    </row>
    <row r="2" spans="1:23" x14ac:dyDescent="0.2">
      <c r="A2" s="556" t="s">
        <v>7</v>
      </c>
      <c r="B2" s="556"/>
      <c r="C2" s="73"/>
      <c r="M2" s="1" t="s">
        <v>6</v>
      </c>
      <c r="N2" s="1" t="s">
        <v>6</v>
      </c>
      <c r="O2" s="1" t="s">
        <v>6</v>
      </c>
    </row>
    <row r="3" spans="1:23" s="7" customFormat="1" ht="27" customHeight="1" thickBot="1" x14ac:dyDescent="0.25">
      <c r="A3" s="563" t="s">
        <v>166</v>
      </c>
      <c r="B3" s="563"/>
      <c r="C3" s="281"/>
      <c r="D3" s="8" t="s">
        <v>8</v>
      </c>
      <c r="E3" s="9"/>
      <c r="F3" s="8" t="s">
        <v>9</v>
      </c>
      <c r="G3" s="8" t="s">
        <v>10</v>
      </c>
      <c r="H3" s="8" t="s">
        <v>11</v>
      </c>
      <c r="I3" s="8" t="s">
        <v>12</v>
      </c>
      <c r="K3" s="8" t="s">
        <v>13</v>
      </c>
      <c r="M3" s="8" t="s">
        <v>14</v>
      </c>
      <c r="N3" s="8" t="s">
        <v>15</v>
      </c>
      <c r="O3" s="8" t="s">
        <v>16</v>
      </c>
      <c r="P3" s="10" t="s">
        <v>17</v>
      </c>
      <c r="Q3" s="8" t="s">
        <v>18</v>
      </c>
      <c r="T3" s="8" t="s">
        <v>13</v>
      </c>
      <c r="U3" s="10" t="s">
        <v>19</v>
      </c>
      <c r="V3" s="8" t="s">
        <v>20</v>
      </c>
    </row>
    <row r="4" spans="1:23" ht="7.5" customHeight="1" thickBot="1" x14ac:dyDescent="0.25">
      <c r="B4" s="140"/>
      <c r="C4" s="140"/>
      <c r="D4" s="80"/>
      <c r="E4" s="80"/>
      <c r="F4" s="80"/>
      <c r="G4" s="80"/>
      <c r="H4" s="80"/>
      <c r="I4" s="80"/>
      <c r="J4" s="80"/>
      <c r="K4" s="80"/>
      <c r="L4" s="80"/>
      <c r="M4" s="80"/>
      <c r="N4" s="80"/>
      <c r="O4" s="80"/>
      <c r="P4" s="80"/>
      <c r="Q4" s="11"/>
      <c r="R4" s="11"/>
      <c r="S4" s="11"/>
      <c r="T4" s="80"/>
      <c r="U4" s="80"/>
      <c r="V4" s="11"/>
      <c r="W4" s="11"/>
    </row>
    <row r="5" spans="1:23" s="14" customFormat="1" ht="13.5" customHeight="1" thickBot="1" x14ac:dyDescent="0.25">
      <c r="A5" s="141" t="s">
        <v>69</v>
      </c>
      <c r="B5" s="142" t="s">
        <v>21</v>
      </c>
      <c r="C5" s="143"/>
      <c r="D5" s="145">
        <v>7751.8657979899999</v>
      </c>
      <c r="E5" s="15"/>
      <c r="F5" s="145">
        <v>1970.1304317199999</v>
      </c>
      <c r="G5" s="145">
        <v>1937.6561670200001</v>
      </c>
      <c r="H5" s="145">
        <v>1870.3961003100001</v>
      </c>
      <c r="I5" s="145">
        <v>1854.3456392400001</v>
      </c>
      <c r="J5" s="52"/>
      <c r="K5" s="145">
        <v>7632.5283382899997</v>
      </c>
      <c r="L5" s="52"/>
      <c r="M5" s="145">
        <v>1929.2500857800001</v>
      </c>
      <c r="N5" s="145">
        <v>1887.6858669600001</v>
      </c>
      <c r="O5" s="145">
        <v>1945.145399</v>
      </c>
      <c r="P5" s="146">
        <v>1952.4541420400001</v>
      </c>
      <c r="Q5" s="147">
        <v>5.2907344091584554E-2</v>
      </c>
      <c r="R5" s="11"/>
      <c r="S5" s="11"/>
      <c r="T5" s="144">
        <v>7632.5283382899997</v>
      </c>
      <c r="U5" s="146">
        <v>7714.5354937800003</v>
      </c>
      <c r="V5" s="147">
        <v>1.0744428563546413E-2</v>
      </c>
      <c r="W5" s="11"/>
    </row>
    <row r="6" spans="1:23" ht="7.5" customHeight="1" thickBot="1" x14ac:dyDescent="0.25">
      <c r="B6" s="143"/>
      <c r="C6" s="143"/>
      <c r="D6" s="21"/>
      <c r="E6" s="21"/>
      <c r="F6" s="21"/>
      <c r="G6" s="21"/>
      <c r="H6" s="21"/>
      <c r="I6" s="21"/>
      <c r="J6" s="21"/>
      <c r="K6" s="21"/>
      <c r="L6" s="21"/>
      <c r="M6" s="21"/>
      <c r="N6" s="21"/>
      <c r="O6" s="21"/>
      <c r="P6" s="21"/>
      <c r="Q6" s="70"/>
      <c r="T6" s="21"/>
      <c r="U6" s="21"/>
      <c r="V6" s="70"/>
    </row>
    <row r="7" spans="1:23" x14ac:dyDescent="0.2">
      <c r="A7" s="148"/>
      <c r="B7" s="149" t="s">
        <v>70</v>
      </c>
      <c r="C7" s="150"/>
      <c r="D7" s="40">
        <v>-6749.3225895100004</v>
      </c>
      <c r="E7" s="21"/>
      <c r="F7" s="40">
        <v>-1618.78437547</v>
      </c>
      <c r="G7" s="40">
        <v>-1621.3799903300001</v>
      </c>
      <c r="H7" s="40">
        <v>-1595.84852153</v>
      </c>
      <c r="I7" s="40">
        <v>-1581.76698029</v>
      </c>
      <c r="J7" s="21"/>
      <c r="K7" s="40">
        <v>-6417.77986762</v>
      </c>
      <c r="L7" s="21"/>
      <c r="M7" s="40">
        <v>-1599.28197174</v>
      </c>
      <c r="N7" s="40">
        <v>-1542.3503749399999</v>
      </c>
      <c r="O7" s="40">
        <v>-1630.1116857100001</v>
      </c>
      <c r="P7" s="152">
        <v>-1548.1258246800001</v>
      </c>
      <c r="Q7" s="77">
        <v>2.1268085646744376E-2</v>
      </c>
      <c r="T7" s="151">
        <v>-6417.77986762</v>
      </c>
      <c r="U7" s="152">
        <v>-6319.8698570699999</v>
      </c>
      <c r="V7" s="77">
        <v>1.5256056232777825E-2</v>
      </c>
    </row>
    <row r="8" spans="1:23" x14ac:dyDescent="0.2">
      <c r="B8" s="153" t="s">
        <v>71</v>
      </c>
      <c r="C8" s="150"/>
      <c r="D8" s="30">
        <v>-122.86846067</v>
      </c>
      <c r="E8" s="21"/>
      <c r="F8" s="30">
        <v>-31.437821190000001</v>
      </c>
      <c r="G8" s="30">
        <v>-27.89438754</v>
      </c>
      <c r="H8" s="30">
        <v>-29.890050970000001</v>
      </c>
      <c r="I8" s="30">
        <v>-26.778425850000001</v>
      </c>
      <c r="J8" s="21"/>
      <c r="K8" s="30">
        <v>-116.00068555</v>
      </c>
      <c r="L8" s="21"/>
      <c r="M8" s="30">
        <v>-32.104257169999997</v>
      </c>
      <c r="N8" s="30">
        <v>-24.017765310000001</v>
      </c>
      <c r="O8" s="30">
        <v>-29.4729001</v>
      </c>
      <c r="P8" s="31">
        <v>-31.55477368</v>
      </c>
      <c r="Q8" s="60">
        <v>-0.17836551919649149</v>
      </c>
      <c r="T8" s="154">
        <v>-116.00068555</v>
      </c>
      <c r="U8" s="31">
        <v>-117.14969626</v>
      </c>
      <c r="V8" s="60">
        <v>-9.9052062024645414E-3</v>
      </c>
    </row>
    <row r="9" spans="1:23" x14ac:dyDescent="0.2">
      <c r="B9" s="153" t="s">
        <v>72</v>
      </c>
      <c r="C9" s="150"/>
      <c r="D9" s="30">
        <v>-1.48318956</v>
      </c>
      <c r="E9" s="21"/>
      <c r="F9" s="30">
        <v>-0.50070239999999999</v>
      </c>
      <c r="G9" s="30">
        <v>-0.35999341000000001</v>
      </c>
      <c r="H9" s="30">
        <v>-0.76319828999999995</v>
      </c>
      <c r="I9" s="30">
        <v>-0.76204981000000005</v>
      </c>
      <c r="J9" s="21"/>
      <c r="K9" s="30">
        <v>-2.3859439099999999</v>
      </c>
      <c r="L9" s="21"/>
      <c r="M9" s="30">
        <v>-0.45428500999999999</v>
      </c>
      <c r="N9" s="30">
        <v>-0.50924727000000003</v>
      </c>
      <c r="O9" s="30">
        <v>-0.68772314000000001</v>
      </c>
      <c r="P9" s="31">
        <v>-0.52981316000000001</v>
      </c>
      <c r="Q9" s="60">
        <v>0.30475258566103447</v>
      </c>
      <c r="T9" s="154">
        <v>-2.3859439099999999</v>
      </c>
      <c r="U9" s="31">
        <v>-2.1810685799999998</v>
      </c>
      <c r="V9" s="60">
        <v>8.5867622093429741E-2</v>
      </c>
    </row>
    <row r="10" spans="1:23" x14ac:dyDescent="0.2">
      <c r="B10" s="153" t="s">
        <v>73</v>
      </c>
      <c r="C10" s="150"/>
      <c r="D10" s="30">
        <v>-14.15652637</v>
      </c>
      <c r="E10" s="21"/>
      <c r="F10" s="30">
        <v>-4.4605872599999996</v>
      </c>
      <c r="G10" s="30">
        <v>-4.6276532599999998</v>
      </c>
      <c r="H10" s="30">
        <v>-4.9498299599999998</v>
      </c>
      <c r="I10" s="30">
        <v>-2.71414585</v>
      </c>
      <c r="J10" s="21"/>
      <c r="K10" s="30">
        <v>-16.75221633</v>
      </c>
      <c r="L10" s="21"/>
      <c r="M10" s="30">
        <v>-4.2278058200000004</v>
      </c>
      <c r="N10" s="30">
        <v>-4.0163191100000004</v>
      </c>
      <c r="O10" s="30">
        <v>-3.6804524500000002</v>
      </c>
      <c r="P10" s="31">
        <v>-3.6103325900000001</v>
      </c>
      <c r="Q10" s="60">
        <v>-0.33019107650386587</v>
      </c>
      <c r="T10" s="154">
        <v>-16.75221633</v>
      </c>
      <c r="U10" s="31">
        <v>-15.534909969999999</v>
      </c>
      <c r="V10" s="60">
        <v>7.2665391612692976E-2</v>
      </c>
    </row>
    <row r="11" spans="1:23" x14ac:dyDescent="0.2">
      <c r="B11" s="153" t="s">
        <v>74</v>
      </c>
      <c r="C11" s="150"/>
      <c r="D11" s="30">
        <v>-9.7320783399999993</v>
      </c>
      <c r="E11" s="21"/>
      <c r="F11" s="30">
        <v>-1.1752451799999999</v>
      </c>
      <c r="G11" s="30">
        <v>-2.220395E-2</v>
      </c>
      <c r="H11" s="30">
        <v>-2.2870136699999999</v>
      </c>
      <c r="I11" s="30">
        <v>-13.899629920000001</v>
      </c>
      <c r="J11" s="21"/>
      <c r="K11" s="30">
        <v>-17.384092720000002</v>
      </c>
      <c r="L11" s="21"/>
      <c r="M11" s="30">
        <v>-8.42926179</v>
      </c>
      <c r="N11" s="30">
        <v>-6.0160373700000003</v>
      </c>
      <c r="O11" s="30">
        <v>6.1145310000000001E-2</v>
      </c>
      <c r="P11" s="31">
        <v>-8.0554060500000002</v>
      </c>
      <c r="Q11" s="60">
        <v>0.42045895492446322</v>
      </c>
      <c r="T11" s="154">
        <v>-17.384092720000002</v>
      </c>
      <c r="U11" s="31">
        <v>-22.439559899999999</v>
      </c>
      <c r="V11" s="60">
        <v>-0.29080995260591297</v>
      </c>
    </row>
    <row r="12" spans="1:23" x14ac:dyDescent="0.2">
      <c r="B12" s="153" t="s">
        <v>75</v>
      </c>
      <c r="C12" s="150"/>
      <c r="D12" s="30">
        <v>-286.73914313</v>
      </c>
      <c r="E12" s="21"/>
      <c r="F12" s="30">
        <v>-33.903061829999999</v>
      </c>
      <c r="G12" s="30">
        <v>-50.469917469999999</v>
      </c>
      <c r="H12" s="30">
        <v>-20.048761219999999</v>
      </c>
      <c r="I12" s="30">
        <v>-38.952979149999997</v>
      </c>
      <c r="J12" s="21"/>
      <c r="K12" s="30">
        <v>-143.37471966999999</v>
      </c>
      <c r="L12" s="21"/>
      <c r="M12" s="30">
        <v>-54.192998439999997</v>
      </c>
      <c r="N12" s="30">
        <v>-98.696220150000002</v>
      </c>
      <c r="O12" s="30">
        <v>-53.608971529999998</v>
      </c>
      <c r="P12" s="31">
        <v>-121.19634146999999</v>
      </c>
      <c r="Q12" s="60">
        <v>-2.1113497379314055</v>
      </c>
      <c r="T12" s="154">
        <v>-143.37471966999999</v>
      </c>
      <c r="U12" s="31">
        <v>-327.69453159</v>
      </c>
      <c r="V12" s="60">
        <v>-1.2855809751136165</v>
      </c>
    </row>
    <row r="13" spans="1:23" s="14" customFormat="1" ht="13.5" customHeight="1" thickBot="1" x14ac:dyDescent="0.25">
      <c r="A13" s="155" t="s">
        <v>76</v>
      </c>
      <c r="B13" s="156" t="s">
        <v>77</v>
      </c>
      <c r="C13" s="157"/>
      <c r="D13" s="159">
        <v>-7184.3019875800001</v>
      </c>
      <c r="E13" s="15"/>
      <c r="F13" s="159">
        <v>-1690.26179333</v>
      </c>
      <c r="G13" s="159">
        <v>-1704.75414596</v>
      </c>
      <c r="H13" s="159">
        <v>-1653.7873756399999</v>
      </c>
      <c r="I13" s="159">
        <v>-1664.8742108700001</v>
      </c>
      <c r="J13" s="15"/>
      <c r="K13" s="159">
        <v>-6713.6775257999998</v>
      </c>
      <c r="L13" s="15"/>
      <c r="M13" s="159">
        <v>-1698.69057997</v>
      </c>
      <c r="N13" s="159">
        <v>-1675.6059641500001</v>
      </c>
      <c r="O13" s="159">
        <v>-1717.50058762</v>
      </c>
      <c r="P13" s="160">
        <v>-1713.0724916300001</v>
      </c>
      <c r="Q13" s="82">
        <v>-2.8950103524525973E-2</v>
      </c>
      <c r="T13" s="158">
        <v>-6713.6775257999998</v>
      </c>
      <c r="U13" s="160">
        <v>-6804.8696233700002</v>
      </c>
      <c r="V13" s="82">
        <v>-1.3583032133962083E-2</v>
      </c>
    </row>
    <row r="14" spans="1:23" ht="7.5" customHeight="1" thickBot="1" x14ac:dyDescent="0.25">
      <c r="B14" s="161"/>
      <c r="C14" s="157"/>
      <c r="D14" s="21"/>
      <c r="E14" s="21"/>
      <c r="F14" s="21"/>
      <c r="G14" s="21"/>
      <c r="H14" s="21"/>
      <c r="I14" s="21"/>
      <c r="J14" s="21"/>
      <c r="K14" s="21"/>
      <c r="L14" s="21"/>
      <c r="M14" s="21"/>
      <c r="N14" s="21"/>
      <c r="O14" s="21"/>
      <c r="P14" s="21"/>
      <c r="Q14" s="70"/>
      <c r="T14" s="21"/>
      <c r="U14" s="21"/>
      <c r="V14" s="70"/>
    </row>
    <row r="15" spans="1:23" s="130" customFormat="1" x14ac:dyDescent="0.2">
      <c r="A15" s="162"/>
      <c r="B15" s="163" t="s">
        <v>78</v>
      </c>
      <c r="C15" s="150"/>
      <c r="D15" s="165">
        <v>-576.88963506000005</v>
      </c>
      <c r="E15" s="21"/>
      <c r="F15" s="165">
        <v>-201.60439640000001</v>
      </c>
      <c r="G15" s="165">
        <v>-162.65983836000001</v>
      </c>
      <c r="H15" s="165">
        <v>-180.859816</v>
      </c>
      <c r="I15" s="165">
        <v>-195.47396004999999</v>
      </c>
      <c r="J15" s="21"/>
      <c r="K15" s="165">
        <v>-740.59801081000001</v>
      </c>
      <c r="L15" s="21"/>
      <c r="M15" s="165">
        <v>-167.27092708000001</v>
      </c>
      <c r="N15" s="165">
        <v>-286.26784493000002</v>
      </c>
      <c r="O15" s="165">
        <v>-223.14918738</v>
      </c>
      <c r="P15" s="166">
        <v>111.3490674</v>
      </c>
      <c r="Q15" s="167">
        <v>1.5696363207228123</v>
      </c>
      <c r="R15" s="1"/>
      <c r="S15" s="1"/>
      <c r="T15" s="164">
        <v>-740.59801081000001</v>
      </c>
      <c r="U15" s="166">
        <v>-565.33889198999998</v>
      </c>
      <c r="V15" s="167">
        <v>0.23664540852373778</v>
      </c>
      <c r="W15" s="1"/>
    </row>
    <row r="16" spans="1:23" s="130" customFormat="1" x14ac:dyDescent="0.2">
      <c r="A16" s="168"/>
      <c r="B16" s="169" t="s">
        <v>79</v>
      </c>
      <c r="C16" s="150"/>
      <c r="D16" s="30">
        <v>544.38421619999997</v>
      </c>
      <c r="E16" s="21"/>
      <c r="F16" s="30">
        <v>175.22606708000001</v>
      </c>
      <c r="G16" s="30">
        <v>157.36444166000001</v>
      </c>
      <c r="H16" s="30">
        <v>159.81518924</v>
      </c>
      <c r="I16" s="30">
        <v>139.12945504000001</v>
      </c>
      <c r="J16" s="21"/>
      <c r="K16" s="30">
        <v>631.53515302000005</v>
      </c>
      <c r="L16" s="21"/>
      <c r="M16" s="30">
        <v>147.69318496</v>
      </c>
      <c r="N16" s="30">
        <v>311.30690863000001</v>
      </c>
      <c r="O16" s="30">
        <v>215.7612523</v>
      </c>
      <c r="P16" s="31">
        <v>-136.16486445999999</v>
      </c>
      <c r="Q16" s="60">
        <v>-1.978691855156425</v>
      </c>
      <c r="R16" s="1"/>
      <c r="S16" s="1"/>
      <c r="T16" s="154">
        <v>631.53515302000005</v>
      </c>
      <c r="U16" s="31">
        <v>538.59648143000004</v>
      </c>
      <c r="V16" s="60">
        <v>-0.14716310112836545</v>
      </c>
      <c r="W16" s="1"/>
    </row>
    <row r="17" spans="1:22" s="14" customFormat="1" ht="13.5" customHeight="1" thickBot="1" x14ac:dyDescent="0.25">
      <c r="A17" s="155" t="s">
        <v>80</v>
      </c>
      <c r="B17" s="170" t="s">
        <v>81</v>
      </c>
      <c r="D17" s="172">
        <v>-32.505418859999999</v>
      </c>
      <c r="E17" s="15"/>
      <c r="F17" s="172">
        <v>-26.378329319999999</v>
      </c>
      <c r="G17" s="172">
        <v>-5.2953967000000004</v>
      </c>
      <c r="H17" s="172">
        <v>-21.04462676</v>
      </c>
      <c r="I17" s="172">
        <v>-56.344505009999999</v>
      </c>
      <c r="J17" s="15"/>
      <c r="K17" s="172">
        <v>-109.06285779</v>
      </c>
      <c r="L17" s="15"/>
      <c r="M17" s="172">
        <v>-19.57774212</v>
      </c>
      <c r="N17" s="172">
        <v>25.0390637</v>
      </c>
      <c r="O17" s="172">
        <v>-7.3879350800000001</v>
      </c>
      <c r="P17" s="173">
        <v>-24.815797060000001</v>
      </c>
      <c r="Q17" s="174">
        <v>0.55957023572048947</v>
      </c>
      <c r="T17" s="171">
        <v>-109.06285779</v>
      </c>
      <c r="U17" s="173">
        <v>-26.74241056</v>
      </c>
      <c r="V17" s="174">
        <v>0.75479818609290084</v>
      </c>
    </row>
    <row r="18" spans="1:22" ht="7.5" customHeight="1" thickBot="1" x14ac:dyDescent="0.25">
      <c r="B18" s="14"/>
      <c r="C18" s="14"/>
      <c r="D18" s="21"/>
      <c r="E18" s="21"/>
      <c r="F18" s="21"/>
      <c r="G18" s="21"/>
      <c r="H18" s="21"/>
      <c r="I18" s="21"/>
      <c r="J18" s="21"/>
      <c r="K18" s="21"/>
      <c r="L18" s="21"/>
      <c r="M18" s="21"/>
      <c r="N18" s="21"/>
      <c r="O18" s="21"/>
      <c r="P18" s="21"/>
      <c r="Q18" s="70"/>
      <c r="T18" s="21"/>
      <c r="U18" s="21"/>
      <c r="V18" s="70"/>
    </row>
    <row r="19" spans="1:22" s="14" customFormat="1" ht="13.5" customHeight="1" thickBot="1" x14ac:dyDescent="0.25">
      <c r="A19" s="175"/>
      <c r="B19" s="176" t="s">
        <v>39</v>
      </c>
      <c r="C19" s="177"/>
      <c r="D19" s="145">
        <v>535.05839155000001</v>
      </c>
      <c r="E19" s="15"/>
      <c r="F19" s="145">
        <v>253.49030907</v>
      </c>
      <c r="G19" s="145">
        <v>227.60662436000001</v>
      </c>
      <c r="H19" s="145">
        <v>195.56409790999999</v>
      </c>
      <c r="I19" s="145">
        <v>133.12692336000001</v>
      </c>
      <c r="J19" s="15"/>
      <c r="K19" s="145">
        <v>809.7879547</v>
      </c>
      <c r="L19" s="15"/>
      <c r="M19" s="145">
        <v>210.98176369000001</v>
      </c>
      <c r="N19" s="145">
        <v>237.11896651000001</v>
      </c>
      <c r="O19" s="145">
        <v>220.25687629999999</v>
      </c>
      <c r="P19" s="146">
        <v>214.56585335</v>
      </c>
      <c r="Q19" s="147">
        <v>0.61173899264368903</v>
      </c>
      <c r="T19" s="144">
        <v>809.7879547</v>
      </c>
      <c r="U19" s="146">
        <v>882.92345984999997</v>
      </c>
      <c r="V19" s="147">
        <v>9.0314389990024349E-2</v>
      </c>
    </row>
    <row r="20" spans="1:22" ht="7.5" customHeight="1" thickBot="1" x14ac:dyDescent="0.25">
      <c r="B20" s="178"/>
      <c r="C20" s="177"/>
      <c r="D20" s="21"/>
      <c r="E20" s="21"/>
      <c r="F20" s="21"/>
      <c r="G20" s="21"/>
      <c r="H20" s="21"/>
      <c r="I20" s="21"/>
      <c r="J20" s="21"/>
      <c r="K20" s="21"/>
      <c r="L20" s="21"/>
      <c r="M20" s="21"/>
      <c r="N20" s="21"/>
      <c r="O20" s="21"/>
      <c r="P20" s="21"/>
      <c r="Q20" s="70"/>
      <c r="T20" s="21"/>
      <c r="U20" s="21"/>
      <c r="V20" s="70"/>
    </row>
    <row r="21" spans="1:22" x14ac:dyDescent="0.2">
      <c r="A21" s="179"/>
      <c r="B21" s="180" t="s">
        <v>82</v>
      </c>
      <c r="C21" s="181"/>
      <c r="D21" s="40">
        <v>288.47971503999997</v>
      </c>
      <c r="E21" s="21"/>
      <c r="F21" s="40">
        <v>89.948743719999996</v>
      </c>
      <c r="G21" s="40">
        <v>100.24675163000001</v>
      </c>
      <c r="H21" s="40">
        <v>86.998849370000002</v>
      </c>
      <c r="I21" s="40">
        <v>116.11604385</v>
      </c>
      <c r="J21" s="21"/>
      <c r="K21" s="40">
        <v>393.31038856999999</v>
      </c>
      <c r="L21" s="21"/>
      <c r="M21" s="40">
        <v>102.70142871</v>
      </c>
      <c r="N21" s="40">
        <v>86.373712499999996</v>
      </c>
      <c r="O21" s="40">
        <v>82.872387509999996</v>
      </c>
      <c r="P21" s="152">
        <v>113.4593988</v>
      </c>
      <c r="Q21" s="77">
        <v>-2.2879224626631944E-2</v>
      </c>
      <c r="T21" s="151">
        <v>393.31038856999999</v>
      </c>
      <c r="U21" s="152">
        <v>385.40692752000001</v>
      </c>
      <c r="V21" s="77">
        <v>-2.0094717250503914E-2</v>
      </c>
    </row>
    <row r="22" spans="1:22" x14ac:dyDescent="0.2">
      <c r="A22" s="182"/>
      <c r="B22" s="183" t="s">
        <v>83</v>
      </c>
      <c r="C22" s="181"/>
      <c r="D22" s="30">
        <v>0</v>
      </c>
      <c r="E22" s="21"/>
      <c r="F22" s="30">
        <v>0</v>
      </c>
      <c r="G22" s="30">
        <v>0</v>
      </c>
      <c r="H22" s="30">
        <v>0</v>
      </c>
      <c r="I22" s="30">
        <v>0</v>
      </c>
      <c r="J22" s="21"/>
      <c r="K22" s="30">
        <v>0</v>
      </c>
      <c r="L22" s="21"/>
      <c r="M22" s="30">
        <v>0</v>
      </c>
      <c r="N22" s="30">
        <v>0</v>
      </c>
      <c r="O22" s="30">
        <v>0</v>
      </c>
      <c r="P22" s="31">
        <v>0</v>
      </c>
      <c r="Q22" s="60" t="s">
        <v>122</v>
      </c>
      <c r="T22" s="154">
        <v>0</v>
      </c>
      <c r="U22" s="31">
        <v>0</v>
      </c>
      <c r="V22" s="60" t="s">
        <v>122</v>
      </c>
    </row>
    <row r="23" spans="1:22" x14ac:dyDescent="0.2">
      <c r="A23" s="182"/>
      <c r="B23" s="184" t="s">
        <v>84</v>
      </c>
      <c r="C23" s="73"/>
      <c r="D23" s="30">
        <v>36.313173370000001</v>
      </c>
      <c r="E23" s="21"/>
      <c r="F23" s="30">
        <v>1.9408264900000001</v>
      </c>
      <c r="G23" s="30">
        <v>0.72133568000000003</v>
      </c>
      <c r="H23" s="30">
        <v>10.070726479999999</v>
      </c>
      <c r="I23" s="30">
        <v>-2.2424554300000001</v>
      </c>
      <c r="J23" s="21"/>
      <c r="K23" s="30">
        <v>10.49043322</v>
      </c>
      <c r="L23" s="21"/>
      <c r="M23" s="30">
        <v>8.4246940400000003</v>
      </c>
      <c r="N23" s="30">
        <v>-0.17160745999999999</v>
      </c>
      <c r="O23" s="30">
        <v>6.32558577</v>
      </c>
      <c r="P23" s="31">
        <v>8.42381475</v>
      </c>
      <c r="Q23" s="60">
        <v>4.7565137916698745</v>
      </c>
      <c r="T23" s="154">
        <v>10.49043322</v>
      </c>
      <c r="U23" s="31">
        <v>23.0024871</v>
      </c>
      <c r="V23" s="60">
        <v>1.1927108840601341</v>
      </c>
    </row>
    <row r="24" spans="1:22" x14ac:dyDescent="0.2">
      <c r="A24" s="182"/>
      <c r="B24" s="184" t="s">
        <v>85</v>
      </c>
      <c r="C24" s="73"/>
      <c r="D24" s="30">
        <v>153.80722818000001</v>
      </c>
      <c r="E24" s="21"/>
      <c r="F24" s="30">
        <v>36.505383129999998</v>
      </c>
      <c r="G24" s="30">
        <v>49.36758537</v>
      </c>
      <c r="H24" s="30">
        <v>24.233394069999999</v>
      </c>
      <c r="I24" s="30">
        <v>16.326599779999999</v>
      </c>
      <c r="J24" s="21"/>
      <c r="K24" s="30">
        <v>126.43296235</v>
      </c>
      <c r="L24" s="21"/>
      <c r="M24" s="30">
        <v>27.756301260000001</v>
      </c>
      <c r="N24" s="30">
        <v>36.208579440000001</v>
      </c>
      <c r="O24" s="30">
        <v>8.1641605199999994</v>
      </c>
      <c r="P24" s="31">
        <v>21.607860460000001</v>
      </c>
      <c r="Q24" s="60">
        <v>0.32347584623649073</v>
      </c>
      <c r="T24" s="154">
        <v>126.43296235</v>
      </c>
      <c r="U24" s="31">
        <v>93.736901680000003</v>
      </c>
      <c r="V24" s="60">
        <v>-0.25860392782294084</v>
      </c>
    </row>
    <row r="25" spans="1:22" s="14" customFormat="1" ht="13.5" customHeight="1" thickBot="1" x14ac:dyDescent="0.25">
      <c r="A25" s="185" t="s">
        <v>86</v>
      </c>
      <c r="B25" s="186" t="s">
        <v>87</v>
      </c>
      <c r="C25" s="177"/>
      <c r="D25" s="159">
        <v>478.60011659000003</v>
      </c>
      <c r="E25" s="15"/>
      <c r="F25" s="159">
        <v>128.39495334</v>
      </c>
      <c r="G25" s="159">
        <v>150.33567267999999</v>
      </c>
      <c r="H25" s="159">
        <v>121.30296992</v>
      </c>
      <c r="I25" s="159">
        <v>130.20018820000001</v>
      </c>
      <c r="J25" s="15"/>
      <c r="K25" s="159">
        <v>530.23378414000001</v>
      </c>
      <c r="L25" s="15"/>
      <c r="M25" s="159">
        <v>138.88242400999999</v>
      </c>
      <c r="N25" s="159">
        <v>122.41068448</v>
      </c>
      <c r="O25" s="159">
        <v>97.362133799999995</v>
      </c>
      <c r="P25" s="160">
        <v>143.49107401000001</v>
      </c>
      <c r="Q25" s="82">
        <v>0.10208038862112789</v>
      </c>
      <c r="T25" s="158">
        <v>530.23378414000001</v>
      </c>
      <c r="U25" s="160">
        <v>502.14631630000002</v>
      </c>
      <c r="V25" s="82">
        <v>-5.2971856339851645E-2</v>
      </c>
    </row>
    <row r="26" spans="1:22" ht="7.5" customHeight="1" thickBot="1" x14ac:dyDescent="0.25">
      <c r="A26" s="182"/>
      <c r="B26" s="177"/>
      <c r="C26" s="177"/>
      <c r="D26" s="21"/>
      <c r="E26" s="21"/>
      <c r="F26" s="21"/>
      <c r="G26" s="21"/>
      <c r="H26" s="21"/>
      <c r="I26" s="21"/>
      <c r="J26" s="21"/>
      <c r="K26" s="21"/>
      <c r="L26" s="21"/>
      <c r="M26" s="21"/>
      <c r="N26" s="21"/>
      <c r="O26" s="21"/>
      <c r="P26" s="21"/>
      <c r="Q26" s="70"/>
      <c r="T26" s="21"/>
      <c r="U26" s="21"/>
      <c r="V26" s="70"/>
    </row>
    <row r="27" spans="1:22" x14ac:dyDescent="0.2">
      <c r="A27" s="179"/>
      <c r="B27" s="180" t="s">
        <v>88</v>
      </c>
      <c r="C27" s="181"/>
      <c r="D27" s="40">
        <v>-45.701717850000001</v>
      </c>
      <c r="E27" s="21"/>
      <c r="F27" s="40">
        <v>-8.5985606800000003</v>
      </c>
      <c r="G27" s="40">
        <v>-2.9445788300000002</v>
      </c>
      <c r="H27" s="40">
        <v>-3.5702557700000002</v>
      </c>
      <c r="I27" s="40">
        <v>-25.180159010000001</v>
      </c>
      <c r="J27" s="21"/>
      <c r="K27" s="40">
        <v>-40.293554290000003</v>
      </c>
      <c r="L27" s="21"/>
      <c r="M27" s="40">
        <v>-6.4079539399999996</v>
      </c>
      <c r="N27" s="40">
        <v>-4.2372566000000003</v>
      </c>
      <c r="O27" s="40">
        <v>-5.2258333199999996</v>
      </c>
      <c r="P27" s="152">
        <v>-19.849464220000002</v>
      </c>
      <c r="Q27" s="77">
        <v>0.21170218932624599</v>
      </c>
      <c r="T27" s="151">
        <v>-40.293554290000003</v>
      </c>
      <c r="U27" s="152">
        <v>-35.720508080000002</v>
      </c>
      <c r="V27" s="77">
        <v>0.11349324452955825</v>
      </c>
    </row>
    <row r="28" spans="1:22" x14ac:dyDescent="0.2">
      <c r="B28" s="187" t="s">
        <v>89</v>
      </c>
      <c r="C28" s="73"/>
      <c r="D28" s="30">
        <v>-46.345995899999998</v>
      </c>
      <c r="E28" s="21"/>
      <c r="F28" s="30">
        <v>-33.146410779999997</v>
      </c>
      <c r="G28" s="30">
        <v>0.43499304</v>
      </c>
      <c r="H28" s="30">
        <v>-19.07471627</v>
      </c>
      <c r="I28" s="30">
        <v>4.5190235100000002</v>
      </c>
      <c r="J28" s="21"/>
      <c r="K28" s="30">
        <v>-47.267110500000001</v>
      </c>
      <c r="L28" s="21"/>
      <c r="M28" s="30">
        <v>-49.99846952</v>
      </c>
      <c r="N28" s="30">
        <v>19.476054789999999</v>
      </c>
      <c r="O28" s="30">
        <v>-0.60345928000000004</v>
      </c>
      <c r="P28" s="31">
        <v>-21.319008</v>
      </c>
      <c r="Q28" s="60">
        <v>-5.7176138722942822</v>
      </c>
      <c r="T28" s="154">
        <v>-47.267110500000001</v>
      </c>
      <c r="U28" s="31">
        <v>-52.444882010000001</v>
      </c>
      <c r="V28" s="60">
        <v>-0.10954279741724426</v>
      </c>
    </row>
    <row r="29" spans="1:22" x14ac:dyDescent="0.2">
      <c r="B29" s="187" t="s">
        <v>90</v>
      </c>
      <c r="C29" s="73"/>
      <c r="D29" s="30">
        <v>0</v>
      </c>
      <c r="E29" s="21"/>
      <c r="F29" s="30">
        <v>0</v>
      </c>
      <c r="G29" s="30">
        <v>0</v>
      </c>
      <c r="H29" s="30">
        <v>0</v>
      </c>
      <c r="I29" s="30">
        <v>0</v>
      </c>
      <c r="J29" s="21"/>
      <c r="K29" s="30">
        <v>0</v>
      </c>
      <c r="L29" s="21"/>
      <c r="M29" s="30">
        <v>0</v>
      </c>
      <c r="N29" s="30">
        <v>0</v>
      </c>
      <c r="O29" s="30">
        <v>0</v>
      </c>
      <c r="P29" s="31">
        <v>0</v>
      </c>
      <c r="Q29" s="60" t="s">
        <v>122</v>
      </c>
      <c r="T29" s="154">
        <v>0</v>
      </c>
      <c r="U29" s="31">
        <v>0</v>
      </c>
      <c r="V29" s="60" t="s">
        <v>122</v>
      </c>
    </row>
    <row r="30" spans="1:22" x14ac:dyDescent="0.2">
      <c r="B30" s="187" t="s">
        <v>91</v>
      </c>
      <c r="C30" s="73"/>
      <c r="D30" s="30">
        <v>-7.7000000000000002E-3</v>
      </c>
      <c r="E30" s="21"/>
      <c r="F30" s="30">
        <v>0</v>
      </c>
      <c r="G30" s="30">
        <v>0</v>
      </c>
      <c r="H30" s="30">
        <v>0</v>
      </c>
      <c r="I30" s="30">
        <v>0</v>
      </c>
      <c r="J30" s="21"/>
      <c r="K30" s="30">
        <v>0</v>
      </c>
      <c r="L30" s="21"/>
      <c r="M30" s="30">
        <v>0</v>
      </c>
      <c r="N30" s="30">
        <v>0</v>
      </c>
      <c r="O30" s="30">
        <v>0</v>
      </c>
      <c r="P30" s="31">
        <v>0</v>
      </c>
      <c r="Q30" s="60" t="s">
        <v>122</v>
      </c>
      <c r="T30" s="154">
        <v>0</v>
      </c>
      <c r="U30" s="31">
        <v>0</v>
      </c>
      <c r="V30" s="60" t="s">
        <v>122</v>
      </c>
    </row>
    <row r="31" spans="1:22" x14ac:dyDescent="0.2">
      <c r="B31" s="187" t="s">
        <v>92</v>
      </c>
      <c r="C31" s="73"/>
      <c r="D31" s="30">
        <v>-8.3083912299999998</v>
      </c>
      <c r="E31" s="21"/>
      <c r="F31" s="30">
        <v>2.0472245999999998</v>
      </c>
      <c r="G31" s="30">
        <v>0.50317310999999998</v>
      </c>
      <c r="H31" s="30">
        <v>-1.5035244299999999</v>
      </c>
      <c r="I31" s="30">
        <v>-3.4230552300000001</v>
      </c>
      <c r="J31" s="21"/>
      <c r="K31" s="30">
        <v>-2.3761819499999999</v>
      </c>
      <c r="L31" s="21"/>
      <c r="M31" s="30">
        <v>0.70959258000000003</v>
      </c>
      <c r="N31" s="30">
        <v>1.3091572199999999</v>
      </c>
      <c r="O31" s="30">
        <v>0.19790804000000001</v>
      </c>
      <c r="P31" s="31">
        <v>1.1791882199999999</v>
      </c>
      <c r="Q31" s="60">
        <v>1.3444841350105823</v>
      </c>
      <c r="T31" s="154">
        <v>-2.3761819499999999</v>
      </c>
      <c r="U31" s="31">
        <v>3.3958460600000002</v>
      </c>
      <c r="V31" s="60">
        <v>2.4291187002746151</v>
      </c>
    </row>
    <row r="32" spans="1:22" x14ac:dyDescent="0.2">
      <c r="B32" s="187" t="s">
        <v>93</v>
      </c>
      <c r="C32" s="73"/>
      <c r="D32" s="30">
        <v>-20.581137940000001</v>
      </c>
      <c r="E32" s="21"/>
      <c r="F32" s="30">
        <v>-5.9722686200000004</v>
      </c>
      <c r="G32" s="30">
        <v>-6.1268244300000001</v>
      </c>
      <c r="H32" s="30">
        <v>-6.3760159300000003</v>
      </c>
      <c r="I32" s="30">
        <v>-5.6144447900000003</v>
      </c>
      <c r="J32" s="21"/>
      <c r="K32" s="30">
        <v>-24.089553769999998</v>
      </c>
      <c r="L32" s="21"/>
      <c r="M32" s="30">
        <v>-6.7727772799999997</v>
      </c>
      <c r="N32" s="30">
        <v>-4.1442899400000002</v>
      </c>
      <c r="O32" s="30">
        <v>-4.74501244</v>
      </c>
      <c r="P32" s="31">
        <v>-5.2892541800000004</v>
      </c>
      <c r="Q32" s="60">
        <v>5.7920350482242415E-2</v>
      </c>
      <c r="T32" s="154">
        <v>-24.089553769999998</v>
      </c>
      <c r="U32" s="31">
        <v>-20.95133384</v>
      </c>
      <c r="V32" s="60">
        <v>0.13027306192396931</v>
      </c>
    </row>
    <row r="33" spans="1:23" s="14" customFormat="1" ht="13.5" customHeight="1" thickBot="1" x14ac:dyDescent="0.25">
      <c r="A33" s="188" t="s">
        <v>94</v>
      </c>
      <c r="B33" s="188" t="s">
        <v>95</v>
      </c>
      <c r="C33" s="177"/>
      <c r="D33" s="159">
        <v>-120.94494292</v>
      </c>
      <c r="E33" s="15"/>
      <c r="F33" s="159">
        <v>-45.670015480000004</v>
      </c>
      <c r="G33" s="159">
        <v>-8.1332371099999996</v>
      </c>
      <c r="H33" s="159">
        <v>-30.524512399999999</v>
      </c>
      <c r="I33" s="159">
        <v>-29.69863552</v>
      </c>
      <c r="J33" s="15"/>
      <c r="K33" s="159">
        <v>-114.02640051</v>
      </c>
      <c r="L33" s="15"/>
      <c r="M33" s="159">
        <v>-62.46960816</v>
      </c>
      <c r="N33" s="159">
        <v>12.40366547</v>
      </c>
      <c r="O33" s="159">
        <v>-10.376397000000001</v>
      </c>
      <c r="P33" s="160">
        <v>-45.278538179999998</v>
      </c>
      <c r="Q33" s="82">
        <v>-0.52459994835479895</v>
      </c>
      <c r="T33" s="158">
        <v>-114.02640051</v>
      </c>
      <c r="U33" s="160">
        <v>-105.72087787</v>
      </c>
      <c r="V33" s="82">
        <v>7.2838593543708502E-2</v>
      </c>
    </row>
    <row r="34" spans="1:23" ht="7.5" customHeight="1" thickBot="1" x14ac:dyDescent="0.25">
      <c r="A34" s="177"/>
      <c r="B34" s="177"/>
      <c r="C34" s="177"/>
      <c r="D34" s="21"/>
      <c r="E34" s="21"/>
      <c r="F34" s="21"/>
      <c r="G34" s="21"/>
      <c r="H34" s="21"/>
      <c r="I34" s="21"/>
      <c r="J34" s="21"/>
      <c r="K34" s="21"/>
      <c r="L34" s="21"/>
      <c r="M34" s="21"/>
      <c r="N34" s="21"/>
      <c r="O34" s="21"/>
      <c r="P34" s="21"/>
      <c r="Q34" s="70"/>
      <c r="T34" s="21"/>
      <c r="U34" s="21"/>
      <c r="V34" s="70"/>
    </row>
    <row r="35" spans="1:23" s="14" customFormat="1" ht="13.5" customHeight="1" thickBot="1" x14ac:dyDescent="0.25">
      <c r="A35" s="176"/>
      <c r="B35" s="176" t="s">
        <v>96</v>
      </c>
      <c r="C35" s="177"/>
      <c r="D35" s="145">
        <v>357.65517367000001</v>
      </c>
      <c r="E35" s="15"/>
      <c r="F35" s="145">
        <v>82.724937859999997</v>
      </c>
      <c r="G35" s="145">
        <v>142.20243557000001</v>
      </c>
      <c r="H35" s="145">
        <v>90.778457520000003</v>
      </c>
      <c r="I35" s="145">
        <v>100.50155268</v>
      </c>
      <c r="J35" s="15"/>
      <c r="K35" s="145">
        <v>416.20738362999998</v>
      </c>
      <c r="L35" s="15"/>
      <c r="M35" s="145">
        <v>76.412815850000001</v>
      </c>
      <c r="N35" s="145">
        <v>134.81434995000001</v>
      </c>
      <c r="O35" s="145">
        <v>86.985736799999998</v>
      </c>
      <c r="P35" s="146">
        <v>98.212535829999993</v>
      </c>
      <c r="Q35" s="147">
        <v>-2.2775935186676262E-2</v>
      </c>
      <c r="T35" s="144">
        <v>416.20738362999998</v>
      </c>
      <c r="U35" s="146">
        <v>396.42543842999999</v>
      </c>
      <c r="V35" s="147">
        <v>-4.7529058777068089E-2</v>
      </c>
    </row>
    <row r="36" spans="1:23" ht="7.5" customHeight="1" thickBot="1" x14ac:dyDescent="0.25">
      <c r="B36" s="177"/>
      <c r="C36" s="177"/>
      <c r="D36" s="21"/>
      <c r="E36" s="21"/>
      <c r="F36" s="21"/>
      <c r="G36" s="21"/>
      <c r="H36" s="21"/>
      <c r="I36" s="21"/>
      <c r="J36" s="21"/>
      <c r="K36" s="21"/>
      <c r="L36" s="21"/>
      <c r="M36" s="21"/>
      <c r="N36" s="21"/>
      <c r="O36" s="21"/>
      <c r="P36" s="21"/>
      <c r="Q36" s="70"/>
      <c r="T36" s="21"/>
      <c r="U36" s="21"/>
      <c r="V36" s="70"/>
    </row>
    <row r="37" spans="1:23"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T37" s="151">
        <v>0</v>
      </c>
      <c r="U37" s="152">
        <v>0</v>
      </c>
      <c r="V37" s="77" t="s">
        <v>122</v>
      </c>
    </row>
    <row r="38" spans="1:23" ht="12.75" customHeight="1" thickBot="1" x14ac:dyDescent="0.25">
      <c r="A38" s="190"/>
      <c r="B38" s="190" t="s">
        <v>98</v>
      </c>
      <c r="C38" s="181"/>
      <c r="D38" s="34">
        <v>357.65517367000001</v>
      </c>
      <c r="E38" s="21"/>
      <c r="F38" s="34">
        <v>82.724937859999997</v>
      </c>
      <c r="G38" s="34">
        <v>142.20243557000001</v>
      </c>
      <c r="H38" s="34">
        <v>90.778457520000003</v>
      </c>
      <c r="I38" s="34">
        <v>100.50155268</v>
      </c>
      <c r="J38" s="21"/>
      <c r="K38" s="34">
        <v>416.20738362999998</v>
      </c>
      <c r="L38" s="21"/>
      <c r="M38" s="34">
        <v>76.412815850000001</v>
      </c>
      <c r="N38" s="34">
        <v>134.81434995000001</v>
      </c>
      <c r="O38" s="34">
        <v>86.985736799999998</v>
      </c>
      <c r="P38" s="35">
        <v>98.212535829999993</v>
      </c>
      <c r="Q38" s="69">
        <v>-2.2775935186676262E-2</v>
      </c>
      <c r="T38" s="258">
        <v>416.20738362999998</v>
      </c>
      <c r="U38" s="35">
        <v>396.42543842999999</v>
      </c>
      <c r="V38" s="69">
        <v>-4.7529058777068089E-2</v>
      </c>
    </row>
    <row r="39" spans="1:23" ht="7.5" customHeight="1" thickBot="1" x14ac:dyDescent="0.25">
      <c r="B39" s="177"/>
      <c r="C39" s="177"/>
      <c r="D39" s="21"/>
      <c r="E39" s="21"/>
      <c r="F39" s="21"/>
      <c r="G39" s="21"/>
      <c r="H39" s="21"/>
      <c r="I39" s="21"/>
      <c r="J39" s="21"/>
      <c r="K39" s="21"/>
      <c r="L39" s="21"/>
      <c r="M39" s="21"/>
      <c r="N39" s="21"/>
      <c r="O39" s="21"/>
      <c r="P39" s="21"/>
      <c r="Q39" s="70"/>
      <c r="T39" s="21"/>
      <c r="U39" s="21"/>
      <c r="V39" s="70"/>
    </row>
    <row r="40" spans="1:23" s="197" customFormat="1" ht="13.5" customHeight="1" x14ac:dyDescent="0.2">
      <c r="A40" s="195" t="s">
        <v>99</v>
      </c>
      <c r="B40" s="196" t="s">
        <v>100</v>
      </c>
      <c r="D40" s="40">
        <v>-33.664135180000002</v>
      </c>
      <c r="E40" s="21"/>
      <c r="F40" s="40">
        <v>-63.417169219999998</v>
      </c>
      <c r="G40" s="40">
        <v>-36.835463910000001</v>
      </c>
      <c r="H40" s="40">
        <v>-37.565544809999999</v>
      </c>
      <c r="I40" s="40">
        <v>-32.119566429999999</v>
      </c>
      <c r="J40" s="21"/>
      <c r="K40" s="40">
        <v>-169.93774436999999</v>
      </c>
      <c r="L40" s="21"/>
      <c r="M40" s="40">
        <v>-50.75081745</v>
      </c>
      <c r="N40" s="40">
        <v>-11.73052487</v>
      </c>
      <c r="O40" s="40">
        <v>-20.590017079999999</v>
      </c>
      <c r="P40" s="152">
        <v>-83.519754759999998</v>
      </c>
      <c r="Q40" s="77">
        <v>-1.6002765305695941</v>
      </c>
      <c r="R40" s="1"/>
      <c r="S40" s="1"/>
      <c r="T40" s="151">
        <v>-169.93774436999999</v>
      </c>
      <c r="U40" s="152">
        <v>-166.59111415999999</v>
      </c>
      <c r="V40" s="77">
        <v>1.9693271923825764E-2</v>
      </c>
      <c r="W40" s="1"/>
    </row>
    <row r="41" spans="1:23" s="197" customFormat="1" ht="14.25" customHeight="1" x14ac:dyDescent="0.2">
      <c r="A41" s="197" t="s">
        <v>101</v>
      </c>
      <c r="B41" s="198" t="s">
        <v>102</v>
      </c>
      <c r="D41" s="200">
        <v>-36.423986159999998</v>
      </c>
      <c r="E41" s="21"/>
      <c r="F41" s="200">
        <v>10.54464235</v>
      </c>
      <c r="G41" s="200">
        <v>8.7621777900000009</v>
      </c>
      <c r="H41" s="200">
        <v>-36.513805400000003</v>
      </c>
      <c r="I41" s="200">
        <v>16.219033240000002</v>
      </c>
      <c r="J41" s="21"/>
      <c r="K41" s="200">
        <v>-0.98795202000000004</v>
      </c>
      <c r="L41" s="21"/>
      <c r="M41" s="200">
        <v>2.5039541299999999</v>
      </c>
      <c r="N41" s="200">
        <v>-10.39827998</v>
      </c>
      <c r="O41" s="200">
        <v>1.3588568999999999</v>
      </c>
      <c r="P41" s="201">
        <v>-12.08813595</v>
      </c>
      <c r="Q41" s="202">
        <v>-1.7453055783983338</v>
      </c>
      <c r="R41" s="1"/>
      <c r="S41" s="1"/>
      <c r="T41" s="200">
        <v>-0.98795202000000004</v>
      </c>
      <c r="U41" s="201">
        <v>-18.6236049</v>
      </c>
      <c r="V41" s="202" t="s">
        <v>140</v>
      </c>
      <c r="W41" s="1"/>
    </row>
    <row r="42" spans="1:23" s="14" customFormat="1" ht="13.5" customHeight="1" thickBot="1" x14ac:dyDescent="0.25">
      <c r="A42" s="188"/>
      <c r="B42" s="188" t="s">
        <v>103</v>
      </c>
      <c r="C42" s="177"/>
      <c r="D42" s="159">
        <v>-70.088121340000001</v>
      </c>
      <c r="E42" s="15"/>
      <c r="F42" s="159">
        <v>-52.872526870000002</v>
      </c>
      <c r="G42" s="159">
        <v>-28.073286119999999</v>
      </c>
      <c r="H42" s="159">
        <v>-74.079350210000001</v>
      </c>
      <c r="I42" s="159">
        <v>-15.900533190000001</v>
      </c>
      <c r="J42" s="15"/>
      <c r="K42" s="159">
        <v>-170.92569639000001</v>
      </c>
      <c r="L42" s="15"/>
      <c r="M42" s="159">
        <v>-48.246863320000003</v>
      </c>
      <c r="N42" s="159">
        <v>-22.128804850000002</v>
      </c>
      <c r="O42" s="159">
        <v>-19.23116018</v>
      </c>
      <c r="P42" s="160">
        <v>-95.607890710000007</v>
      </c>
      <c r="Q42" s="82">
        <v>-5.0128732519566537</v>
      </c>
      <c r="T42" s="158">
        <v>-170.92569639000001</v>
      </c>
      <c r="U42" s="160">
        <v>-185.21471905999999</v>
      </c>
      <c r="V42" s="82">
        <v>-8.359786136191491E-2</v>
      </c>
    </row>
    <row r="43" spans="1:23" ht="7.5" customHeight="1" thickBot="1" x14ac:dyDescent="0.25">
      <c r="B43" s="177"/>
      <c r="C43" s="177"/>
      <c r="D43" s="21"/>
      <c r="E43" s="21"/>
      <c r="F43" s="21"/>
      <c r="G43" s="21"/>
      <c r="H43" s="21"/>
      <c r="I43" s="21"/>
      <c r="J43" s="21"/>
      <c r="K43" s="21"/>
      <c r="L43" s="21"/>
      <c r="M43" s="21"/>
      <c r="N43" s="21"/>
      <c r="O43" s="21"/>
      <c r="P43" s="21"/>
      <c r="Q43" s="70"/>
      <c r="T43" s="21"/>
      <c r="U43" s="21"/>
      <c r="V43" s="70"/>
    </row>
    <row r="44" spans="1:23" x14ac:dyDescent="0.2">
      <c r="A44" s="189"/>
      <c r="B44" s="149" t="s">
        <v>104</v>
      </c>
      <c r="C44" s="150"/>
      <c r="D44" s="40">
        <v>-37.855924309999999</v>
      </c>
      <c r="E44" s="21"/>
      <c r="F44" s="40">
        <v>15.282210040000001</v>
      </c>
      <c r="G44" s="40">
        <v>7.83692134</v>
      </c>
      <c r="H44" s="40">
        <v>2.2609339400000001</v>
      </c>
      <c r="I44" s="40">
        <v>-12.692505390000001</v>
      </c>
      <c r="J44" s="21"/>
      <c r="K44" s="40">
        <v>12.687559930000001</v>
      </c>
      <c r="L44" s="21"/>
      <c r="M44" s="40">
        <v>15.163886379999999</v>
      </c>
      <c r="N44" s="40">
        <v>-24.68313903</v>
      </c>
      <c r="O44" s="40">
        <v>-18.734566260000001</v>
      </c>
      <c r="P44" s="152">
        <v>43.124383469999998</v>
      </c>
      <c r="Q44" s="77">
        <v>4.3976257755995327</v>
      </c>
      <c r="T44" s="151">
        <v>12.687559930000001</v>
      </c>
      <c r="U44" s="152">
        <v>14.87056456</v>
      </c>
      <c r="V44" s="77">
        <v>0.17205866549944243</v>
      </c>
    </row>
    <row r="45" spans="1:23" s="14" customFormat="1" ht="13.5" customHeight="1" thickBot="1" x14ac:dyDescent="0.25">
      <c r="A45" s="203"/>
      <c r="B45" s="203" t="s">
        <v>105</v>
      </c>
      <c r="C45" s="204"/>
      <c r="D45" s="159">
        <v>-107.94404565000001</v>
      </c>
      <c r="E45" s="15"/>
      <c r="F45" s="159">
        <v>-37.590316829999999</v>
      </c>
      <c r="G45" s="159">
        <v>-20.236364779999999</v>
      </c>
      <c r="H45" s="159">
        <v>-71.81841627</v>
      </c>
      <c r="I45" s="159">
        <v>-28.593038580000002</v>
      </c>
      <c r="J45" s="15"/>
      <c r="K45" s="159">
        <v>-158.23813645999999</v>
      </c>
      <c r="L45" s="15"/>
      <c r="M45" s="159">
        <v>-33.082976940000002</v>
      </c>
      <c r="N45" s="159">
        <v>-46.811943880000001</v>
      </c>
      <c r="O45" s="159">
        <v>-37.965726439999997</v>
      </c>
      <c r="P45" s="160">
        <v>-52.483507240000002</v>
      </c>
      <c r="Q45" s="82">
        <v>-0.83553444637082708</v>
      </c>
      <c r="T45" s="158">
        <v>-158.23813645999999</v>
      </c>
      <c r="U45" s="160">
        <v>-170.3441545</v>
      </c>
      <c r="V45" s="82">
        <v>-7.650505946814036E-2</v>
      </c>
    </row>
    <row r="46" spans="1:23" ht="7.5" customHeight="1" thickBot="1" x14ac:dyDescent="0.25">
      <c r="B46" s="177"/>
      <c r="C46" s="177"/>
      <c r="D46" s="21"/>
      <c r="E46" s="21"/>
      <c r="F46" s="21"/>
      <c r="G46" s="21"/>
      <c r="H46" s="21"/>
      <c r="I46" s="21"/>
      <c r="J46" s="21"/>
      <c r="K46" s="21"/>
      <c r="L46" s="21"/>
      <c r="M46" s="21"/>
      <c r="N46" s="21"/>
      <c r="O46" s="21"/>
      <c r="P46" s="21"/>
      <c r="Q46" s="70"/>
      <c r="T46" s="21"/>
      <c r="U46" s="21"/>
      <c r="V46" s="70"/>
    </row>
    <row r="47" spans="1:23" s="14" customFormat="1" ht="13.5" customHeight="1" thickBot="1" x14ac:dyDescent="0.25">
      <c r="A47" s="176"/>
      <c r="B47" s="176" t="s">
        <v>106</v>
      </c>
      <c r="C47" s="177"/>
      <c r="D47" s="145">
        <v>249.71112801999999</v>
      </c>
      <c r="E47" s="15"/>
      <c r="F47" s="145">
        <v>45.134621029999998</v>
      </c>
      <c r="G47" s="145">
        <v>121.96607079</v>
      </c>
      <c r="H47" s="145">
        <v>18.96004125</v>
      </c>
      <c r="I47" s="145">
        <v>71.908514100000005</v>
      </c>
      <c r="J47" s="15"/>
      <c r="K47" s="145">
        <v>257.96924717000002</v>
      </c>
      <c r="L47" s="15"/>
      <c r="M47" s="145">
        <v>43.329838909999999</v>
      </c>
      <c r="N47" s="145">
        <v>88.002406070000006</v>
      </c>
      <c r="O47" s="145">
        <v>49.020010360000001</v>
      </c>
      <c r="P47" s="146">
        <v>45.729028589999999</v>
      </c>
      <c r="Q47" s="147">
        <v>-0.3640665620428945</v>
      </c>
      <c r="T47" s="144">
        <v>257.96924717000002</v>
      </c>
      <c r="U47" s="146">
        <v>226.08128393000001</v>
      </c>
      <c r="V47" s="147">
        <v>-0.12361149086497915</v>
      </c>
    </row>
    <row r="48" spans="1:23" ht="7.5" customHeight="1" thickBot="1" x14ac:dyDescent="0.25">
      <c r="B48" s="177"/>
      <c r="C48" s="177"/>
      <c r="D48" s="21"/>
      <c r="E48" s="21"/>
      <c r="F48" s="21"/>
      <c r="G48" s="21"/>
      <c r="H48" s="21"/>
      <c r="I48" s="21"/>
      <c r="J48" s="21"/>
      <c r="K48" s="21"/>
      <c r="L48" s="21"/>
      <c r="M48" s="21"/>
      <c r="N48" s="21"/>
      <c r="O48" s="21"/>
      <c r="P48" s="21"/>
      <c r="Q48" s="70"/>
      <c r="T48" s="21"/>
      <c r="U48" s="21"/>
      <c r="V48" s="70"/>
    </row>
    <row r="49" spans="1:22" x14ac:dyDescent="0.2">
      <c r="A49" s="189" t="s">
        <v>107</v>
      </c>
      <c r="B49" s="149" t="s">
        <v>108</v>
      </c>
      <c r="C49" s="150"/>
      <c r="D49" s="205">
        <v>-38.692652799999998</v>
      </c>
      <c r="E49" s="21"/>
      <c r="F49" s="205">
        <v>18.00639202</v>
      </c>
      <c r="G49" s="205">
        <v>-19.754029280000001</v>
      </c>
      <c r="H49" s="205">
        <v>24.845359970000001</v>
      </c>
      <c r="I49" s="205">
        <v>-2.2661844200000001</v>
      </c>
      <c r="J49" s="21"/>
      <c r="K49" s="205">
        <v>20.831538290000001</v>
      </c>
      <c r="L49" s="21"/>
      <c r="M49" s="205">
        <v>-21.875733969999999</v>
      </c>
      <c r="N49" s="205">
        <v>20.89894323</v>
      </c>
      <c r="O49" s="205">
        <v>6.6407078500000001</v>
      </c>
      <c r="P49" s="152">
        <v>31.62272527</v>
      </c>
      <c r="Q49" s="77" t="s">
        <v>140</v>
      </c>
      <c r="T49" s="205">
        <v>20.831538290000001</v>
      </c>
      <c r="U49" s="152">
        <v>37.286642380000004</v>
      </c>
      <c r="V49" s="77">
        <v>0.78991305687199931</v>
      </c>
    </row>
    <row r="50" spans="1:22" x14ac:dyDescent="0.2">
      <c r="A50" s="1" t="s">
        <v>109</v>
      </c>
      <c r="B50" s="206" t="s">
        <v>110</v>
      </c>
      <c r="C50" s="181"/>
      <c r="D50" s="30">
        <v>37.855924309999999</v>
      </c>
      <c r="E50" s="21"/>
      <c r="F50" s="30">
        <v>-15.282210040000001</v>
      </c>
      <c r="G50" s="30">
        <v>-7.83692134</v>
      </c>
      <c r="H50" s="30">
        <v>-2.2609339400000001</v>
      </c>
      <c r="I50" s="30">
        <v>12.692505390000001</v>
      </c>
      <c r="J50" s="21"/>
      <c r="K50" s="30">
        <v>-12.687559930000001</v>
      </c>
      <c r="L50" s="21"/>
      <c r="M50" s="30">
        <v>-15.163886379999999</v>
      </c>
      <c r="N50" s="30">
        <v>24.68313903</v>
      </c>
      <c r="O50" s="30">
        <v>18.734566260000001</v>
      </c>
      <c r="P50" s="31">
        <v>-43.124383469999998</v>
      </c>
      <c r="Q50" s="60">
        <v>-4.3976257755995327</v>
      </c>
      <c r="T50" s="154">
        <v>-12.687559930000001</v>
      </c>
      <c r="U50" s="31">
        <v>-14.87056456</v>
      </c>
      <c r="V50" s="60">
        <v>-0.17205866549944243</v>
      </c>
    </row>
    <row r="51" spans="1:22" x14ac:dyDescent="0.2">
      <c r="A51" s="1" t="s">
        <v>111</v>
      </c>
      <c r="B51" s="206" t="s">
        <v>112</v>
      </c>
      <c r="C51" s="181"/>
      <c r="D51" s="30">
        <v>-7.7784048200000004</v>
      </c>
      <c r="E51" s="21"/>
      <c r="F51" s="30">
        <v>-7.2012941100000001</v>
      </c>
      <c r="G51" s="30">
        <v>6.8498736600000001</v>
      </c>
      <c r="H51" s="30">
        <v>7.7557822099999996</v>
      </c>
      <c r="I51" s="30">
        <v>-28.943836869999998</v>
      </c>
      <c r="J51" s="21"/>
      <c r="K51" s="30">
        <v>-21.539475110000001</v>
      </c>
      <c r="L51" s="21"/>
      <c r="M51" s="30">
        <v>7.4133363499999998</v>
      </c>
      <c r="N51" s="30">
        <v>1.03658644</v>
      </c>
      <c r="O51" s="30">
        <v>-21.686038759999999</v>
      </c>
      <c r="P51" s="31">
        <v>25.772911329999999</v>
      </c>
      <c r="Q51" s="60">
        <v>1.8904455703560632</v>
      </c>
      <c r="T51" s="154">
        <v>-21.539475110000001</v>
      </c>
      <c r="U51" s="31">
        <v>12.536795359999999</v>
      </c>
      <c r="V51" s="60">
        <v>1.582038108912859</v>
      </c>
    </row>
    <row r="52" spans="1:22" s="14" customFormat="1" ht="13.5" customHeight="1" thickBot="1" x14ac:dyDescent="0.25">
      <c r="A52" s="188"/>
      <c r="B52" s="188" t="s">
        <v>113</v>
      </c>
      <c r="C52" s="177"/>
      <c r="D52" s="159">
        <v>-8.6151333099999992</v>
      </c>
      <c r="E52" s="15"/>
      <c r="F52" s="159">
        <v>-4.4771121300000001</v>
      </c>
      <c r="G52" s="159">
        <v>-20.741076960000001</v>
      </c>
      <c r="H52" s="159">
        <v>30.340208239999999</v>
      </c>
      <c r="I52" s="159">
        <v>-18.517515899999999</v>
      </c>
      <c r="J52" s="15"/>
      <c r="K52" s="159">
        <v>-13.39549675</v>
      </c>
      <c r="L52" s="15"/>
      <c r="M52" s="159">
        <v>-29.626283999999998</v>
      </c>
      <c r="N52" s="159">
        <v>46.618668700000001</v>
      </c>
      <c r="O52" s="159">
        <v>3.6892353500000001</v>
      </c>
      <c r="P52" s="160">
        <v>14.27125313</v>
      </c>
      <c r="Q52" s="82">
        <v>1.7706893952228224</v>
      </c>
      <c r="T52" s="158">
        <v>-13.39549675</v>
      </c>
      <c r="U52" s="160">
        <v>34.952873179999997</v>
      </c>
      <c r="V52" s="82">
        <v>3.6093002620451533</v>
      </c>
    </row>
    <row r="53" spans="1:22" ht="7.5" customHeight="1" thickBot="1" x14ac:dyDescent="0.25">
      <c r="B53" s="177"/>
      <c r="C53" s="177"/>
      <c r="D53" s="21"/>
      <c r="E53" s="21"/>
      <c r="F53" s="21"/>
      <c r="G53" s="21"/>
      <c r="H53" s="21"/>
      <c r="I53" s="21"/>
      <c r="J53" s="21"/>
      <c r="K53" s="21"/>
      <c r="L53" s="21"/>
      <c r="M53" s="21"/>
      <c r="N53" s="21"/>
      <c r="O53" s="21"/>
      <c r="P53" s="21"/>
      <c r="Q53" s="70"/>
      <c r="T53" s="21"/>
      <c r="U53" s="21"/>
      <c r="V53" s="70"/>
    </row>
    <row r="54" spans="1:22" x14ac:dyDescent="0.2">
      <c r="A54" s="189" t="s">
        <v>114</v>
      </c>
      <c r="B54" s="207" t="s">
        <v>115</v>
      </c>
      <c r="C54" s="181"/>
      <c r="D54" s="40">
        <v>54.192439210000003</v>
      </c>
      <c r="E54" s="21"/>
      <c r="F54" s="40">
        <v>4.2769593300000004</v>
      </c>
      <c r="G54" s="40">
        <v>4.8433953499999998</v>
      </c>
      <c r="H54" s="40">
        <v>2.25099647</v>
      </c>
      <c r="I54" s="40">
        <v>20.93980977</v>
      </c>
      <c r="J54" s="21"/>
      <c r="K54" s="40">
        <v>32.311160919999999</v>
      </c>
      <c r="L54" s="21"/>
      <c r="M54" s="40">
        <v>5.23092091</v>
      </c>
      <c r="N54" s="40">
        <v>6.6961263100000004</v>
      </c>
      <c r="O54" s="40">
        <v>3.6576735399999998</v>
      </c>
      <c r="P54" s="152">
        <v>13.50758471</v>
      </c>
      <c r="Q54" s="77">
        <v>-0.3549327879113775</v>
      </c>
      <c r="T54" s="151">
        <v>32.311160919999999</v>
      </c>
      <c r="U54" s="152">
        <v>29.092305469999999</v>
      </c>
      <c r="V54" s="77">
        <v>-9.9620544677105322E-2</v>
      </c>
    </row>
    <row r="55" spans="1:22" x14ac:dyDescent="0.2">
      <c r="A55" s="1" t="s">
        <v>116</v>
      </c>
      <c r="B55" s="206" t="s">
        <v>117</v>
      </c>
      <c r="C55" s="181"/>
      <c r="D55" s="30">
        <v>-187.87469614</v>
      </c>
      <c r="E55" s="21"/>
      <c r="F55" s="30">
        <v>-47.183115389999998</v>
      </c>
      <c r="G55" s="30">
        <v>-64.145201639999996</v>
      </c>
      <c r="H55" s="30">
        <v>-43.178155779999997</v>
      </c>
      <c r="I55" s="30">
        <v>-68.550583660000001</v>
      </c>
      <c r="J55" s="21"/>
      <c r="K55" s="30">
        <v>-223.05705646999999</v>
      </c>
      <c r="L55" s="21"/>
      <c r="M55" s="30">
        <v>-50.890588000000001</v>
      </c>
      <c r="N55" s="30">
        <v>-60.016060529999997</v>
      </c>
      <c r="O55" s="30">
        <v>-63.662661129999996</v>
      </c>
      <c r="P55" s="31">
        <v>-72.306580089999997</v>
      </c>
      <c r="Q55" s="60">
        <v>-5.479160394358043E-2</v>
      </c>
      <c r="T55" s="154">
        <v>-223.05705646999999</v>
      </c>
      <c r="U55" s="31">
        <v>-246.87588975</v>
      </c>
      <c r="V55" s="60">
        <v>-0.10678359006859536</v>
      </c>
    </row>
    <row r="56" spans="1:22" s="14" customFormat="1" ht="13.5" customHeight="1" thickBot="1" x14ac:dyDescent="0.25">
      <c r="A56" s="188"/>
      <c r="B56" s="188" t="s">
        <v>118</v>
      </c>
      <c r="C56" s="177"/>
      <c r="D56" s="159">
        <v>-133.68225692999999</v>
      </c>
      <c r="E56" s="15"/>
      <c r="F56" s="159">
        <v>-42.906156060000001</v>
      </c>
      <c r="G56" s="159">
        <v>-59.301806290000002</v>
      </c>
      <c r="H56" s="159">
        <v>-40.92715931</v>
      </c>
      <c r="I56" s="159">
        <v>-47.610773889999997</v>
      </c>
      <c r="J56" s="15"/>
      <c r="K56" s="159">
        <v>-190.74589555</v>
      </c>
      <c r="L56" s="15"/>
      <c r="M56" s="159">
        <v>-45.659667089999999</v>
      </c>
      <c r="N56" s="159">
        <v>-53.31993422</v>
      </c>
      <c r="O56" s="159">
        <v>-60.004987589999999</v>
      </c>
      <c r="P56" s="160">
        <v>-58.798995380000001</v>
      </c>
      <c r="Q56" s="82">
        <v>-0.23499348101018663</v>
      </c>
      <c r="T56" s="158">
        <v>-190.74589555</v>
      </c>
      <c r="U56" s="160">
        <v>-217.78358428000001</v>
      </c>
      <c r="V56" s="82">
        <v>-0.14174715871101223</v>
      </c>
    </row>
    <row r="57" spans="1:22" ht="7.5" customHeight="1" thickBot="1" x14ac:dyDescent="0.25">
      <c r="B57" s="177"/>
      <c r="C57" s="177"/>
      <c r="D57" s="21"/>
      <c r="E57" s="21"/>
      <c r="F57" s="21"/>
      <c r="G57" s="21"/>
      <c r="H57" s="21"/>
      <c r="I57" s="21"/>
      <c r="J57" s="21"/>
      <c r="K57" s="21"/>
      <c r="L57" s="21"/>
      <c r="M57" s="21"/>
      <c r="N57" s="21"/>
      <c r="O57" s="21"/>
      <c r="P57" s="21"/>
      <c r="Q57" s="70"/>
      <c r="T57" s="21"/>
      <c r="U57" s="21"/>
      <c r="V57" s="70"/>
    </row>
    <row r="58" spans="1:22" s="14" customFormat="1" ht="13.5" customHeight="1" thickBot="1" x14ac:dyDescent="0.25">
      <c r="A58" s="208"/>
      <c r="B58" s="208" t="s">
        <v>119</v>
      </c>
      <c r="C58" s="209"/>
      <c r="D58" s="145">
        <v>642.47212933000003</v>
      </c>
      <c r="E58" s="15"/>
      <c r="F58" s="145">
        <v>251.24166191</v>
      </c>
      <c r="G58" s="145">
        <v>269.52981190000003</v>
      </c>
      <c r="H58" s="145">
        <v>203.93718809000001</v>
      </c>
      <c r="I58" s="145">
        <v>138.90714767</v>
      </c>
      <c r="J58" s="15"/>
      <c r="K58" s="145">
        <v>863.61580957000001</v>
      </c>
      <c r="L58" s="15"/>
      <c r="M58" s="145">
        <v>179.02565150999999</v>
      </c>
      <c r="N58" s="145">
        <v>318.42010706000002</v>
      </c>
      <c r="O58" s="145">
        <v>212.96113442000001</v>
      </c>
      <c r="P58" s="146">
        <v>215.76713968999999</v>
      </c>
      <c r="Q58" s="147">
        <v>0.55331920141788049</v>
      </c>
      <c r="T58" s="144">
        <v>863.61580957000001</v>
      </c>
      <c r="U58" s="146">
        <v>926.17403267999998</v>
      </c>
      <c r="V58" s="147">
        <v>7.2437561259037303E-2</v>
      </c>
    </row>
    <row r="59" spans="1:22" ht="7.5" customHeight="1" thickBot="1" x14ac:dyDescent="0.25">
      <c r="B59" s="209"/>
      <c r="C59" s="209"/>
      <c r="D59" s="21"/>
      <c r="E59" s="21"/>
      <c r="F59" s="21"/>
      <c r="G59" s="21"/>
      <c r="H59" s="21"/>
      <c r="I59" s="21"/>
      <c r="J59" s="21"/>
      <c r="K59" s="21"/>
      <c r="L59" s="21"/>
      <c r="M59" s="21"/>
      <c r="N59" s="21"/>
      <c r="O59" s="21"/>
      <c r="P59" s="21"/>
      <c r="Q59" s="70"/>
      <c r="T59" s="21"/>
      <c r="U59" s="21"/>
      <c r="V59" s="70"/>
    </row>
    <row r="60" spans="1:22"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T60" s="205">
        <v>0</v>
      </c>
      <c r="U60" s="212">
        <v>0</v>
      </c>
      <c r="V60" s="213" t="s">
        <v>122</v>
      </c>
    </row>
    <row r="61" spans="1:22" s="14" customFormat="1" ht="13.5" customHeight="1" thickBot="1" x14ac:dyDescent="0.25">
      <c r="A61" s="214"/>
      <c r="B61" s="214" t="s">
        <v>41</v>
      </c>
      <c r="C61" s="209"/>
      <c r="D61" s="159">
        <v>642.47212933000003</v>
      </c>
      <c r="E61" s="15"/>
      <c r="F61" s="159">
        <v>251.24166191</v>
      </c>
      <c r="G61" s="159">
        <v>269.52981190000003</v>
      </c>
      <c r="H61" s="159">
        <v>203.93718809000001</v>
      </c>
      <c r="I61" s="159">
        <v>138.90714767</v>
      </c>
      <c r="J61" s="15"/>
      <c r="K61" s="159">
        <v>863.61580957000001</v>
      </c>
      <c r="L61" s="15"/>
      <c r="M61" s="159">
        <v>179.02565150999999</v>
      </c>
      <c r="N61" s="159">
        <v>318.42010706000002</v>
      </c>
      <c r="O61" s="159">
        <v>212.96113442000001</v>
      </c>
      <c r="P61" s="160">
        <v>215.76713968999999</v>
      </c>
      <c r="Q61" s="82">
        <v>0.55331920141788049</v>
      </c>
      <c r="T61" s="158">
        <v>863.61580957000001</v>
      </c>
      <c r="U61" s="160">
        <v>926.17403267999998</v>
      </c>
      <c r="V61" s="82">
        <v>7.2437561259037303E-2</v>
      </c>
    </row>
    <row r="62" spans="1:22" ht="22.5" customHeight="1" thickBot="1" x14ac:dyDescent="0.25">
      <c r="Q62" s="70"/>
      <c r="V62" s="70"/>
    </row>
    <row r="63" spans="1:22" x14ac:dyDescent="0.2">
      <c r="A63" s="243"/>
      <c r="B63" s="243" t="s">
        <v>153</v>
      </c>
      <c r="C63" s="73"/>
      <c r="D63" s="40">
        <v>5456.8827977600004</v>
      </c>
      <c r="E63" s="37"/>
      <c r="F63" s="40">
        <v>5551.4625495500004</v>
      </c>
      <c r="G63" s="40">
        <v>5786.1152651700004</v>
      </c>
      <c r="H63" s="40">
        <v>5994.1913378199997</v>
      </c>
      <c r="I63" s="40">
        <v>5950.2913818699999</v>
      </c>
      <c r="J63" s="37"/>
      <c r="K63" s="40">
        <v>5950.2913818699999</v>
      </c>
      <c r="L63" s="37"/>
      <c r="M63" s="40">
        <v>6064.3973349199996</v>
      </c>
      <c r="N63" s="40">
        <v>6393.0733426999996</v>
      </c>
      <c r="O63" s="40">
        <v>6343.9669337300002</v>
      </c>
      <c r="P63" s="152">
        <v>6516.7992984100001</v>
      </c>
      <c r="Q63" s="77">
        <v>9.5206752103955558E-2</v>
      </c>
      <c r="S63" s="39"/>
      <c r="T63" s="151">
        <v>5950.2913818699999</v>
      </c>
      <c r="U63" s="152">
        <v>6516.7992984100001</v>
      </c>
      <c r="V63" s="77">
        <v>9.5206752103955558E-2</v>
      </c>
    </row>
    <row r="64" spans="1:22" x14ac:dyDescent="0.2">
      <c r="A64" s="247"/>
      <c r="B64" s="187" t="s">
        <v>154</v>
      </c>
      <c r="C64" s="73"/>
      <c r="D64" s="30">
        <v>290.77022366</v>
      </c>
      <c r="E64" s="37"/>
      <c r="F64" s="30">
        <v>320.48917408</v>
      </c>
      <c r="G64" s="30">
        <v>359.53097459000003</v>
      </c>
      <c r="H64" s="30">
        <v>387.48354251000001</v>
      </c>
      <c r="I64" s="30">
        <v>419.60756672000002</v>
      </c>
      <c r="J64" s="120"/>
      <c r="K64" s="30">
        <v>419.60756672000002</v>
      </c>
      <c r="L64" s="120"/>
      <c r="M64" s="30">
        <v>476.90588121000002</v>
      </c>
      <c r="N64" s="30">
        <v>582.82089097999994</v>
      </c>
      <c r="O64" s="30">
        <v>639.38881031999995</v>
      </c>
      <c r="P64" s="31">
        <v>775.55885004000004</v>
      </c>
      <c r="Q64" s="60">
        <v>0.84829567327016953</v>
      </c>
      <c r="T64" s="154">
        <v>419.60756672000002</v>
      </c>
      <c r="U64" s="31">
        <v>775.55885004000004</v>
      </c>
      <c r="V64" s="60">
        <v>0.84829567327016953</v>
      </c>
    </row>
    <row r="65" spans="1:23" s="14" customFormat="1" ht="13.5" customHeight="1" x14ac:dyDescent="0.2">
      <c r="A65" s="247"/>
      <c r="B65" s="247" t="s">
        <v>155</v>
      </c>
      <c r="C65" s="50"/>
      <c r="D65" s="26">
        <v>541.40737228</v>
      </c>
      <c r="E65" s="121"/>
      <c r="F65" s="26">
        <v>77.403329769999999</v>
      </c>
      <c r="G65" s="26">
        <v>70.028929919999996</v>
      </c>
      <c r="H65" s="26">
        <v>71.559996549999994</v>
      </c>
      <c r="I65" s="26">
        <v>125.83026172</v>
      </c>
      <c r="J65" s="120"/>
      <c r="K65" s="26">
        <v>344.82251796000003</v>
      </c>
      <c r="L65" s="120"/>
      <c r="M65" s="26">
        <v>89.123528140000005</v>
      </c>
      <c r="N65" s="26">
        <v>85.814407180000003</v>
      </c>
      <c r="O65" s="26">
        <v>30.314680119999998</v>
      </c>
      <c r="P65" s="27">
        <v>105.14733695</v>
      </c>
      <c r="Q65" s="64">
        <v>-0.16437162640592815</v>
      </c>
      <c r="R65" s="1"/>
      <c r="T65" s="218">
        <v>344.82251796000003</v>
      </c>
      <c r="U65" s="27">
        <v>310.39995239000001</v>
      </c>
      <c r="V65" s="64">
        <v>-9.9826907400499557E-2</v>
      </c>
      <c r="W65" s="1"/>
    </row>
    <row r="66" spans="1:23" x14ac:dyDescent="0.2">
      <c r="A66" s="247"/>
      <c r="B66" s="187" t="s">
        <v>156</v>
      </c>
      <c r="C66" s="73"/>
      <c r="D66" s="30">
        <v>545.31805928999995</v>
      </c>
      <c r="E66" s="37"/>
      <c r="F66" s="30">
        <v>84.130364979999996</v>
      </c>
      <c r="G66" s="30">
        <v>67.684470930000003</v>
      </c>
      <c r="H66" s="30">
        <v>75.786252640000001</v>
      </c>
      <c r="I66" s="30">
        <v>131.64448601999999</v>
      </c>
      <c r="J66" s="120"/>
      <c r="K66" s="30">
        <v>359.24557456999997</v>
      </c>
      <c r="L66" s="120"/>
      <c r="M66" s="30">
        <v>96.987410639999993</v>
      </c>
      <c r="N66" s="30">
        <v>87.834693139999999</v>
      </c>
      <c r="O66" s="30">
        <v>38.266832790000002</v>
      </c>
      <c r="P66" s="31">
        <v>93.598216160000007</v>
      </c>
      <c r="Q66" s="60">
        <v>-0.2890076980073425</v>
      </c>
      <c r="T66" s="154">
        <v>359.24557456999997</v>
      </c>
      <c r="U66" s="31">
        <v>316.68715272999998</v>
      </c>
      <c r="V66" s="60">
        <v>-0.11846609910488227</v>
      </c>
    </row>
    <row r="67" spans="1:23" ht="13.5" thickBot="1" x14ac:dyDescent="0.25">
      <c r="A67" s="252"/>
      <c r="B67" s="33" t="s">
        <v>157</v>
      </c>
      <c r="C67" s="253"/>
      <c r="D67" s="34">
        <v>-3.9106870100000002</v>
      </c>
      <c r="E67" s="43"/>
      <c r="F67" s="34">
        <v>-6.7270352100000004</v>
      </c>
      <c r="G67" s="34">
        <v>2.3444589900000001</v>
      </c>
      <c r="H67" s="34">
        <v>-4.2262560899999997</v>
      </c>
      <c r="I67" s="34">
        <v>-5.8142243000000002</v>
      </c>
      <c r="J67" s="43"/>
      <c r="K67" s="34">
        <v>-14.42305661</v>
      </c>
      <c r="L67" s="43"/>
      <c r="M67" s="34">
        <v>-7.8638824999999999</v>
      </c>
      <c r="N67" s="34">
        <v>-2.0202859599999998</v>
      </c>
      <c r="O67" s="34">
        <v>-7.9521526700000003</v>
      </c>
      <c r="P67" s="35">
        <v>11.54912079</v>
      </c>
      <c r="Q67" s="69">
        <v>2.9863562522003146</v>
      </c>
      <c r="S67" s="39"/>
      <c r="T67" s="258">
        <v>-14.42305661</v>
      </c>
      <c r="U67" s="35">
        <v>-6.2872003400000001</v>
      </c>
      <c r="V67" s="69">
        <v>0.56408682916484787</v>
      </c>
    </row>
    <row r="68" spans="1:23" ht="7.5" customHeight="1" thickBot="1" x14ac:dyDescent="0.25">
      <c r="B68" s="14"/>
      <c r="C68" s="14"/>
      <c r="Q68" s="70"/>
      <c r="V68" s="70"/>
    </row>
    <row r="69" spans="1:23" x14ac:dyDescent="0.2">
      <c r="A69" s="189"/>
      <c r="B69" s="235" t="s">
        <v>133</v>
      </c>
      <c r="C69" s="130"/>
      <c r="D69" s="40">
        <v>288.37667367</v>
      </c>
      <c r="E69" s="21"/>
      <c r="F69" s="40">
        <v>89.943306410000005</v>
      </c>
      <c r="G69" s="40">
        <v>100.21171587000001</v>
      </c>
      <c r="H69" s="40">
        <v>86.983387269999994</v>
      </c>
      <c r="I69" s="40">
        <v>115.94853655999999</v>
      </c>
      <c r="J69" s="21"/>
      <c r="K69" s="40">
        <v>393.08694610999999</v>
      </c>
      <c r="L69" s="21"/>
      <c r="M69" s="40">
        <v>101.94444552</v>
      </c>
      <c r="N69" s="40">
        <v>85.855142819999998</v>
      </c>
      <c r="O69" s="40">
        <v>82.839769869999998</v>
      </c>
      <c r="P69" s="152">
        <v>113.39497289000001</v>
      </c>
      <c r="Q69" s="77">
        <v>-2.2023250536487741E-2</v>
      </c>
      <c r="S69" s="39"/>
      <c r="T69" s="151">
        <v>393.08694610999999</v>
      </c>
      <c r="U69" s="152">
        <v>384.03433109999997</v>
      </c>
      <c r="V69" s="77">
        <v>-2.3029548804876263E-2</v>
      </c>
    </row>
    <row r="70" spans="1:23" x14ac:dyDescent="0.2">
      <c r="A70" s="236"/>
      <c r="B70" s="227" t="s">
        <v>134</v>
      </c>
      <c r="C70" s="130"/>
      <c r="D70" s="30">
        <v>89.764296569999999</v>
      </c>
      <c r="E70" s="21"/>
      <c r="F70" s="30">
        <v>-1.25153724</v>
      </c>
      <c r="G70" s="30">
        <v>48.082508369999999</v>
      </c>
      <c r="H70" s="30">
        <v>10.155624080000001</v>
      </c>
      <c r="I70" s="30">
        <v>-10.000046380000001</v>
      </c>
      <c r="J70" s="21"/>
      <c r="K70" s="199">
        <v>46.986548829999997</v>
      </c>
      <c r="L70" s="21"/>
      <c r="M70" s="199">
        <v>-19.515835580000001</v>
      </c>
      <c r="N70" s="199">
        <v>52.584927389999997</v>
      </c>
      <c r="O70" s="199">
        <v>8.8583617300000004</v>
      </c>
      <c r="P70" s="31">
        <v>-9.9576087900000001</v>
      </c>
      <c r="Q70" s="60">
        <v>4.243739317537092E-3</v>
      </c>
      <c r="T70" s="199">
        <v>46.986548829999997</v>
      </c>
      <c r="U70" s="31">
        <v>31.96984475</v>
      </c>
      <c r="V70" s="60">
        <v>-0.31959580888418271</v>
      </c>
    </row>
    <row r="71" spans="1:23" s="14" customFormat="1" ht="13.5" customHeight="1" thickBot="1" x14ac:dyDescent="0.25">
      <c r="A71" s="237"/>
      <c r="B71" s="237" t="s">
        <v>53</v>
      </c>
      <c r="C71" s="50"/>
      <c r="D71" s="238">
        <v>2.9706175000000001E-2</v>
      </c>
      <c r="E71" s="121"/>
      <c r="F71" s="238">
        <v>2.7788375000000001E-2</v>
      </c>
      <c r="G71" s="238">
        <v>4.7966518999999999E-2</v>
      </c>
      <c r="H71" s="238">
        <v>3.1083891999999998E-2</v>
      </c>
      <c r="I71" s="238">
        <v>3.281162E-2</v>
      </c>
      <c r="J71" s="121"/>
      <c r="K71" s="239">
        <v>3.3961031000000003E-2</v>
      </c>
      <c r="L71" s="121"/>
      <c r="M71" s="239">
        <v>2.3780583000000001E-2</v>
      </c>
      <c r="N71" s="239">
        <v>4.1735936000000001E-2</v>
      </c>
      <c r="O71" s="239">
        <v>2.6868257E-2</v>
      </c>
      <c r="P71" s="240">
        <v>2.9752877E-2</v>
      </c>
      <c r="Q71" s="82">
        <v>-3.0587429999999992E-3</v>
      </c>
      <c r="R71" s="242" t="s">
        <v>30</v>
      </c>
      <c r="S71" s="225"/>
      <c r="T71" s="239">
        <v>3.3961031000000003E-2</v>
      </c>
      <c r="U71" s="240">
        <v>3.0266556E-2</v>
      </c>
      <c r="V71" s="82">
        <v>-3.6944750000000026E-3</v>
      </c>
      <c r="W71" s="242" t="s">
        <v>30</v>
      </c>
    </row>
    <row r="72" spans="1:23" ht="22.5" customHeight="1" x14ac:dyDescent="0.2"/>
    <row r="73" spans="1:23" ht="14.25" x14ac:dyDescent="0.2">
      <c r="A73" s="556" t="s">
        <v>165</v>
      </c>
      <c r="B73" s="556"/>
      <c r="C73" s="556"/>
    </row>
  </sheetData>
  <mergeCells count="4">
    <mergeCell ref="A1:B1"/>
    <mergeCell ref="A2:B2"/>
    <mergeCell ref="A3:B3"/>
    <mergeCell ref="A73:C73"/>
  </mergeCells>
  <conditionalFormatting sqref="M3:O3 M5:O5 M7:O13 M15:O17 M19:O19 M21:O25 M27:O33 M35:O35 M37:O38 M40:O42 M44:O45 M47:O47 M49:O52 M54:O56 M58:O58 M60:O61 M63:O71">
    <cfRule type="expression" dxfId="18" priority="1">
      <formula>IF(LEN(M$2)=1,TRUE,FALSE)</formula>
    </cfRule>
  </conditionalFormatting>
  <pageMargins left="0.7" right="0.7" top="0.75" bottom="0.75" header="0.3" footer="0.3"/>
  <pageSetup paperSize="8" scale="77"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7D09CB-BF3E-4842-AA8B-BF00C41459EA}">
  <sheetPr>
    <pageSetUpPr fitToPage="1"/>
  </sheetPr>
  <dimension ref="A1:W85"/>
  <sheetViews>
    <sheetView workbookViewId="0">
      <pane xSplit="2" ySplit="4" topLeftCell="C42" activePane="bottomRight" state="frozen"/>
      <selection pane="topRight" activeCell="C1" sqref="C1"/>
      <selection pane="bottomLeft" activeCell="A5" sqref="A5"/>
      <selection pane="bottomRight" activeCell="D81" sqref="D81"/>
    </sheetView>
  </sheetViews>
  <sheetFormatPr defaultColWidth="9.140625" defaultRowHeight="12.75" x14ac:dyDescent="0.2"/>
  <cols>
    <col min="1" max="1" width="4" style="1" customWidth="1"/>
    <col min="2" max="2" width="78" style="1" customWidth="1"/>
    <col min="3" max="3" width="2.85546875" style="1" customWidth="1"/>
    <col min="4" max="4" width="10.28515625" style="1" customWidth="1"/>
    <col min="5" max="5" width="2.85546875" style="1" customWidth="1"/>
    <col min="6" max="6" width="9.85546875" style="1" customWidth="1"/>
    <col min="7" max="7" width="10.28515625" style="1" customWidth="1"/>
    <col min="8" max="9" width="11.42578125" style="1" customWidth="1"/>
    <col min="10" max="10" width="2.85546875" style="1" customWidth="1"/>
    <col min="11" max="11" width="11.42578125" style="1" customWidth="1"/>
    <col min="12" max="12" width="2.85546875" style="1" customWidth="1"/>
    <col min="13" max="16" width="11.42578125" style="1" customWidth="1"/>
    <col min="17" max="17" width="14.28515625" style="1" customWidth="1"/>
    <col min="18" max="18" width="4.28515625" style="1" customWidth="1"/>
    <col min="19" max="19" width="2.85546875" style="1" customWidth="1"/>
    <col min="20" max="21" width="11.42578125" style="1" customWidth="1"/>
    <col min="22" max="22" width="14.28515625" style="1" customWidth="1"/>
    <col min="23" max="23" width="4.28515625" style="1" customWidth="1"/>
    <col min="24" max="16384" width="9.140625" style="1"/>
  </cols>
  <sheetData>
    <row r="1" spans="1:23" ht="15.75" x14ac:dyDescent="0.25">
      <c r="A1" s="555" t="s">
        <v>68</v>
      </c>
      <c r="B1" s="555"/>
      <c r="C1" s="138"/>
      <c r="M1" s="1" t="s">
        <v>6</v>
      </c>
      <c r="N1" s="1" t="s">
        <v>6</v>
      </c>
      <c r="O1" s="1" t="s">
        <v>6</v>
      </c>
      <c r="P1" s="1" t="s">
        <v>6</v>
      </c>
      <c r="Q1" s="1" t="s">
        <v>6</v>
      </c>
      <c r="R1" s="1" t="s">
        <v>6</v>
      </c>
      <c r="S1" s="1" t="s">
        <v>6</v>
      </c>
      <c r="T1" s="1" t="s">
        <v>6</v>
      </c>
    </row>
    <row r="2" spans="1:23" x14ac:dyDescent="0.2">
      <c r="A2" s="556" t="s">
        <v>7</v>
      </c>
      <c r="B2" s="556"/>
      <c r="C2" s="73"/>
      <c r="M2" s="1" t="s">
        <v>6</v>
      </c>
      <c r="N2" s="1" t="s">
        <v>6</v>
      </c>
      <c r="O2" s="1" t="s">
        <v>6</v>
      </c>
    </row>
    <row r="3" spans="1:23" ht="27" customHeight="1" thickBot="1" x14ac:dyDescent="0.25">
      <c r="A3" s="562" t="s">
        <v>167</v>
      </c>
      <c r="B3" s="562"/>
      <c r="C3" s="257"/>
      <c r="D3" s="8" t="s">
        <v>8</v>
      </c>
      <c r="E3" s="9"/>
      <c r="F3" s="8" t="s">
        <v>9</v>
      </c>
      <c r="G3" s="8" t="s">
        <v>10</v>
      </c>
      <c r="H3" s="8" t="s">
        <v>11</v>
      </c>
      <c r="I3" s="8" t="s">
        <v>12</v>
      </c>
      <c r="J3" s="7"/>
      <c r="K3" s="8" t="s">
        <v>13</v>
      </c>
      <c r="L3" s="7"/>
      <c r="M3" s="8" t="s">
        <v>14</v>
      </c>
      <c r="N3" s="8" t="s">
        <v>15</v>
      </c>
      <c r="O3" s="8" t="s">
        <v>16</v>
      </c>
      <c r="P3" s="10" t="s">
        <v>17</v>
      </c>
      <c r="Q3" s="8" t="s">
        <v>18</v>
      </c>
      <c r="T3" s="8" t="s">
        <v>13</v>
      </c>
      <c r="U3" s="10" t="s">
        <v>19</v>
      </c>
      <c r="V3" s="8" t="s">
        <v>20</v>
      </c>
    </row>
    <row r="4" spans="1:23" ht="7.5" customHeight="1" thickBot="1" x14ac:dyDescent="0.25">
      <c r="B4" s="140"/>
      <c r="C4" s="140"/>
      <c r="D4" s="80"/>
      <c r="E4" s="80"/>
      <c r="F4" s="80"/>
      <c r="G4" s="80"/>
      <c r="H4" s="80"/>
      <c r="I4" s="80"/>
      <c r="J4" s="80"/>
      <c r="K4" s="80"/>
      <c r="L4" s="80"/>
      <c r="M4" s="80"/>
      <c r="N4" s="80"/>
      <c r="O4" s="80"/>
      <c r="P4" s="80"/>
      <c r="Q4" s="11"/>
      <c r="R4" s="11"/>
      <c r="S4" s="11"/>
      <c r="T4" s="80"/>
      <c r="U4" s="80"/>
      <c r="V4" s="11"/>
      <c r="W4" s="11"/>
    </row>
    <row r="5" spans="1:23" s="14" customFormat="1" ht="13.5" customHeight="1" thickBot="1" x14ac:dyDescent="0.25">
      <c r="A5" s="141" t="s">
        <v>69</v>
      </c>
      <c r="B5" s="142" t="s">
        <v>21</v>
      </c>
      <c r="C5" s="143"/>
      <c r="D5" s="145">
        <v>24016.736452450001</v>
      </c>
      <c r="E5" s="15"/>
      <c r="F5" s="145">
        <v>6570.2258343200001</v>
      </c>
      <c r="G5" s="145">
        <v>5702.4668155400004</v>
      </c>
      <c r="H5" s="145">
        <v>6241.55257033</v>
      </c>
      <c r="I5" s="145">
        <v>5942.2198398700002</v>
      </c>
      <c r="J5" s="52"/>
      <c r="K5" s="145">
        <v>24456.46506006</v>
      </c>
      <c r="L5" s="52"/>
      <c r="M5" s="145">
        <v>6672.5775696300007</v>
      </c>
      <c r="N5" s="145">
        <v>6243.8252330100004</v>
      </c>
      <c r="O5" s="145">
        <v>6784.7410252399995</v>
      </c>
      <c r="P5" s="146">
        <v>6678.1352702200002</v>
      </c>
      <c r="Q5" s="147">
        <v>0.12384520434809423</v>
      </c>
      <c r="R5" s="11"/>
      <c r="S5" s="11"/>
      <c r="T5" s="144">
        <v>24456.46506006</v>
      </c>
      <c r="U5" s="146">
        <v>26379.2790981</v>
      </c>
      <c r="V5" s="147">
        <v>7.8621911765169986E-2</v>
      </c>
      <c r="W5" s="11"/>
    </row>
    <row r="6" spans="1:23" ht="7.5" customHeight="1" thickBot="1" x14ac:dyDescent="0.25">
      <c r="B6" s="143"/>
      <c r="C6" s="143"/>
      <c r="D6" s="21"/>
      <c r="E6" s="21"/>
      <c r="F6" s="21"/>
      <c r="G6" s="21"/>
      <c r="H6" s="21"/>
      <c r="I6" s="21"/>
      <c r="J6" s="21"/>
      <c r="K6" s="21"/>
      <c r="L6" s="21"/>
      <c r="M6" s="21"/>
      <c r="N6" s="21"/>
      <c r="O6" s="21"/>
      <c r="P6" s="21"/>
      <c r="Q6" s="70"/>
      <c r="T6" s="21"/>
      <c r="U6" s="21"/>
      <c r="V6" s="70"/>
    </row>
    <row r="7" spans="1:23" x14ac:dyDescent="0.2">
      <c r="A7" s="148"/>
      <c r="B7" s="149" t="s">
        <v>70</v>
      </c>
      <c r="C7" s="150"/>
      <c r="D7" s="40">
        <v>-21123.936866199998</v>
      </c>
      <c r="E7" s="21"/>
      <c r="F7" s="40">
        <v>-5414.1152322099997</v>
      </c>
      <c r="G7" s="40">
        <v>-4161.3364492999999</v>
      </c>
      <c r="H7" s="40">
        <v>-4723.1263403699995</v>
      </c>
      <c r="I7" s="40">
        <v>-5639.9334964299996</v>
      </c>
      <c r="J7" s="21"/>
      <c r="K7" s="40">
        <v>-19938.511518309999</v>
      </c>
      <c r="L7" s="21"/>
      <c r="M7" s="40">
        <v>-5312.81896693</v>
      </c>
      <c r="N7" s="40">
        <v>-4699.68750697</v>
      </c>
      <c r="O7" s="40">
        <v>-5562.8377493200005</v>
      </c>
      <c r="P7" s="152">
        <v>-4600.4792718999997</v>
      </c>
      <c r="Q7" s="77">
        <v>0.1843025676079266</v>
      </c>
      <c r="T7" s="151">
        <v>-19938.511518309999</v>
      </c>
      <c r="U7" s="152">
        <v>-20175.823495119999</v>
      </c>
      <c r="V7" s="77">
        <v>-1.1902191223856976E-2</v>
      </c>
    </row>
    <row r="8" spans="1:23" x14ac:dyDescent="0.2">
      <c r="B8" s="153" t="s">
        <v>71</v>
      </c>
      <c r="C8" s="150"/>
      <c r="D8" s="30">
        <v>-181.29254581000001</v>
      </c>
      <c r="E8" s="21"/>
      <c r="F8" s="30">
        <v>-37.251857110000003</v>
      </c>
      <c r="G8" s="30">
        <v>-43.460118440000002</v>
      </c>
      <c r="H8" s="30">
        <v>-43.772362200000003</v>
      </c>
      <c r="I8" s="30">
        <v>-66.323298550000004</v>
      </c>
      <c r="J8" s="21"/>
      <c r="K8" s="30">
        <v>-190.80763630000001</v>
      </c>
      <c r="L8" s="21"/>
      <c r="M8" s="30">
        <v>-15.931676019999998</v>
      </c>
      <c r="N8" s="30">
        <v>-40.124237090000001</v>
      </c>
      <c r="O8" s="30">
        <v>-48.381163770000001</v>
      </c>
      <c r="P8" s="31">
        <v>-72.374062370000004</v>
      </c>
      <c r="Q8" s="60">
        <v>-9.1231346333572841E-2</v>
      </c>
      <c r="T8" s="154">
        <v>-190.80763630000001</v>
      </c>
      <c r="U8" s="31">
        <v>-176.81113925</v>
      </c>
      <c r="V8" s="60">
        <v>7.3353966965943776E-2</v>
      </c>
    </row>
    <row r="9" spans="1:23" x14ac:dyDescent="0.2">
      <c r="B9" s="153" t="s">
        <v>72</v>
      </c>
      <c r="C9" s="150"/>
      <c r="D9" s="30">
        <v>-26.604202439999998</v>
      </c>
      <c r="E9" s="21"/>
      <c r="F9" s="30">
        <v>-23.617153230000003</v>
      </c>
      <c r="G9" s="30">
        <v>10.39313722</v>
      </c>
      <c r="H9" s="30">
        <v>-415.11701545</v>
      </c>
      <c r="I9" s="30">
        <v>510.09757788000002</v>
      </c>
      <c r="J9" s="21"/>
      <c r="K9" s="30">
        <v>81.756546420000006</v>
      </c>
      <c r="L9" s="21"/>
      <c r="M9" s="30">
        <v>1.57084929</v>
      </c>
      <c r="N9" s="30">
        <v>-1.0663168299999999</v>
      </c>
      <c r="O9" s="30">
        <v>-1.3285376</v>
      </c>
      <c r="P9" s="31">
        <v>-19.063280599999999</v>
      </c>
      <c r="Q9" s="60">
        <v>-1.0373718312469318</v>
      </c>
      <c r="T9" s="154">
        <v>81.756546420000006</v>
      </c>
      <c r="U9" s="31">
        <v>-19.887285740000003</v>
      </c>
      <c r="V9" s="60">
        <v>-1.2432500712277519</v>
      </c>
    </row>
    <row r="10" spans="1:23" x14ac:dyDescent="0.2">
      <c r="B10" s="153" t="s">
        <v>73</v>
      </c>
      <c r="C10" s="150"/>
      <c r="D10" s="30">
        <v>-251.30819137</v>
      </c>
      <c r="E10" s="21"/>
      <c r="F10" s="30">
        <v>-82.318760580000003</v>
      </c>
      <c r="G10" s="30">
        <v>-54.024416780000003</v>
      </c>
      <c r="H10" s="30">
        <v>-22.960161209999999</v>
      </c>
      <c r="I10" s="30">
        <v>-24.41980525</v>
      </c>
      <c r="J10" s="21"/>
      <c r="K10" s="30">
        <v>-183.72314382000002</v>
      </c>
      <c r="L10" s="21"/>
      <c r="M10" s="30">
        <v>-4.2643940000000002</v>
      </c>
      <c r="N10" s="30">
        <v>-6.4301709200000001</v>
      </c>
      <c r="O10" s="30">
        <v>-4.6433800100000004</v>
      </c>
      <c r="P10" s="31">
        <v>-6.4901896099999998</v>
      </c>
      <c r="Q10" s="60">
        <v>0.73422435013072029</v>
      </c>
      <c r="T10" s="154">
        <v>-183.72314382000002</v>
      </c>
      <c r="U10" s="31">
        <v>-21.828134540000001</v>
      </c>
      <c r="V10" s="60">
        <v>0.88119006628045837</v>
      </c>
    </row>
    <row r="11" spans="1:23" x14ac:dyDescent="0.2">
      <c r="B11" s="153" t="s">
        <v>74</v>
      </c>
      <c r="C11" s="150"/>
      <c r="D11" s="30">
        <v>-487.31334070999998</v>
      </c>
      <c r="E11" s="21"/>
      <c r="F11" s="30">
        <v>-12.947167949999999</v>
      </c>
      <c r="G11" s="30">
        <v>-331.94186962999999</v>
      </c>
      <c r="H11" s="30">
        <v>1.8246418099999997</v>
      </c>
      <c r="I11" s="30">
        <v>-202.59402181999999</v>
      </c>
      <c r="J11" s="21"/>
      <c r="K11" s="30">
        <v>-545.65841759</v>
      </c>
      <c r="L11" s="21"/>
      <c r="M11" s="30">
        <v>-165.87348700999999</v>
      </c>
      <c r="N11" s="30">
        <v>-292.89801922999999</v>
      </c>
      <c r="O11" s="30">
        <v>-112.59428767</v>
      </c>
      <c r="P11" s="31">
        <v>-435.34346207999999</v>
      </c>
      <c r="Q11" s="60">
        <v>-1.1488465363839431</v>
      </c>
      <c r="T11" s="154">
        <v>-545.65841759</v>
      </c>
      <c r="U11" s="31">
        <v>-1006.70925599</v>
      </c>
      <c r="V11" s="60">
        <v>-0.84494405939216544</v>
      </c>
    </row>
    <row r="12" spans="1:23" x14ac:dyDescent="0.2">
      <c r="B12" s="153" t="s">
        <v>75</v>
      </c>
      <c r="C12" s="150"/>
      <c r="D12" s="30">
        <v>-227.28514497</v>
      </c>
      <c r="E12" s="21"/>
      <c r="F12" s="30">
        <v>-37.241788769999999</v>
      </c>
      <c r="G12" s="30">
        <v>-102.73614857999999</v>
      </c>
      <c r="H12" s="30">
        <v>-5.5780957099999995</v>
      </c>
      <c r="I12" s="30">
        <v>120.38758963000001</v>
      </c>
      <c r="J12" s="21"/>
      <c r="K12" s="30">
        <v>-25.168443429999996</v>
      </c>
      <c r="L12" s="21"/>
      <c r="M12" s="30">
        <v>-26.678810309999996</v>
      </c>
      <c r="N12" s="30">
        <v>-91.320118109999996</v>
      </c>
      <c r="O12" s="30">
        <v>-53.886162559999995</v>
      </c>
      <c r="P12" s="31">
        <v>-125.20360672999999</v>
      </c>
      <c r="Q12" s="60">
        <v>-2.0400042655127621</v>
      </c>
      <c r="T12" s="154">
        <v>-25.168443429999996</v>
      </c>
      <c r="U12" s="31">
        <v>-297.08869771000002</v>
      </c>
      <c r="V12" s="60" t="s">
        <v>140</v>
      </c>
    </row>
    <row r="13" spans="1:23" s="14" customFormat="1" ht="13.5" customHeight="1" thickBot="1" x14ac:dyDescent="0.25">
      <c r="A13" s="155" t="s">
        <v>76</v>
      </c>
      <c r="B13" s="156" t="s">
        <v>77</v>
      </c>
      <c r="C13" s="157"/>
      <c r="D13" s="159">
        <v>-22297.740291499998</v>
      </c>
      <c r="E13" s="15"/>
      <c r="F13" s="159">
        <v>-5607.4919598500001</v>
      </c>
      <c r="G13" s="159">
        <v>-4683.1058655099996</v>
      </c>
      <c r="H13" s="159">
        <v>-5208.7293331299998</v>
      </c>
      <c r="I13" s="159">
        <v>-5302.7854545400005</v>
      </c>
      <c r="J13" s="15"/>
      <c r="K13" s="159">
        <v>-20802.11261303</v>
      </c>
      <c r="L13" s="15"/>
      <c r="M13" s="159">
        <v>-5523.9964849799999</v>
      </c>
      <c r="N13" s="159">
        <v>-5131.5263691500004</v>
      </c>
      <c r="O13" s="159">
        <v>-5783.6712809299997</v>
      </c>
      <c r="P13" s="160">
        <v>-5258.95387329</v>
      </c>
      <c r="Q13" s="82">
        <v>8.2657655350687198E-3</v>
      </c>
      <c r="T13" s="158">
        <v>-20802.11261303</v>
      </c>
      <c r="U13" s="160">
        <v>-21698.148008349999</v>
      </c>
      <c r="V13" s="82">
        <v>-4.3074249812432117E-2</v>
      </c>
    </row>
    <row r="14" spans="1:23" ht="7.5" customHeight="1" thickBot="1" x14ac:dyDescent="0.25">
      <c r="B14" s="161"/>
      <c r="C14" s="157"/>
      <c r="D14" s="21"/>
      <c r="E14" s="21"/>
      <c r="F14" s="21"/>
      <c r="G14" s="21"/>
      <c r="H14" s="21"/>
      <c r="I14" s="21"/>
      <c r="J14" s="21"/>
      <c r="K14" s="21"/>
      <c r="L14" s="21"/>
      <c r="M14" s="21"/>
      <c r="N14" s="21"/>
      <c r="O14" s="21"/>
      <c r="P14" s="21"/>
      <c r="Q14" s="70"/>
      <c r="T14" s="21"/>
      <c r="U14" s="21"/>
      <c r="V14" s="70"/>
    </row>
    <row r="15" spans="1:23" s="130" customFormat="1" x14ac:dyDescent="0.2">
      <c r="A15" s="162"/>
      <c r="B15" s="163" t="s">
        <v>78</v>
      </c>
      <c r="C15" s="150"/>
      <c r="D15" s="165">
        <v>-2344.5122729499999</v>
      </c>
      <c r="E15" s="21"/>
      <c r="F15" s="165">
        <v>-700.90818987</v>
      </c>
      <c r="G15" s="165">
        <v>-845.07534721000002</v>
      </c>
      <c r="H15" s="165">
        <v>-850.5532948</v>
      </c>
      <c r="I15" s="165">
        <v>-970.44931854999993</v>
      </c>
      <c r="J15" s="21"/>
      <c r="K15" s="165">
        <v>-3366.9861504299997</v>
      </c>
      <c r="L15" s="21"/>
      <c r="M15" s="165">
        <v>-671.06394332000002</v>
      </c>
      <c r="N15" s="165">
        <v>-987.31621713000004</v>
      </c>
      <c r="O15" s="165">
        <v>-916.81684139999993</v>
      </c>
      <c r="P15" s="166">
        <v>-768.56324443000005</v>
      </c>
      <c r="Q15" s="167">
        <v>0.20803360903138005</v>
      </c>
      <c r="R15" s="1"/>
      <c r="S15" s="1"/>
      <c r="T15" s="164">
        <v>-3366.9861504299997</v>
      </c>
      <c r="U15" s="166">
        <v>-3343.76024628</v>
      </c>
      <c r="V15" s="167">
        <v>6.8981288049056828E-3</v>
      </c>
      <c r="W15" s="1"/>
    </row>
    <row r="16" spans="1:23" s="130" customFormat="1" x14ac:dyDescent="0.2">
      <c r="A16" s="168"/>
      <c r="B16" s="169" t="s">
        <v>79</v>
      </c>
      <c r="C16" s="150"/>
      <c r="D16" s="30">
        <v>1961.89528969</v>
      </c>
      <c r="E16" s="21"/>
      <c r="F16" s="30">
        <v>306.51092848000002</v>
      </c>
      <c r="G16" s="30">
        <v>336.06602459999999</v>
      </c>
      <c r="H16" s="30">
        <v>300.51043083000002</v>
      </c>
      <c r="I16" s="30">
        <v>427.80670204</v>
      </c>
      <c r="J16" s="21"/>
      <c r="K16" s="30">
        <v>1370.8940859500001</v>
      </c>
      <c r="L16" s="21"/>
      <c r="M16" s="30">
        <v>242.39131982999999</v>
      </c>
      <c r="N16" s="30">
        <v>566.46738015000005</v>
      </c>
      <c r="O16" s="30">
        <v>634.14271432999999</v>
      </c>
      <c r="P16" s="31">
        <v>238.16454950000002</v>
      </c>
      <c r="Q16" s="60">
        <v>-0.44328934454670699</v>
      </c>
      <c r="R16" s="1"/>
      <c r="S16" s="1"/>
      <c r="T16" s="154">
        <v>1370.8940859500001</v>
      </c>
      <c r="U16" s="31">
        <v>1681.16596381</v>
      </c>
      <c r="V16" s="60">
        <v>0.22632811756933663</v>
      </c>
      <c r="W16" s="1"/>
    </row>
    <row r="17" spans="1:22" s="14" customFormat="1" ht="13.5" customHeight="1" thickBot="1" x14ac:dyDescent="0.25">
      <c r="A17" s="155" t="s">
        <v>80</v>
      </c>
      <c r="B17" s="170" t="s">
        <v>81</v>
      </c>
      <c r="D17" s="172">
        <v>-382.61698326000004</v>
      </c>
      <c r="E17" s="15"/>
      <c r="F17" s="172">
        <v>-394.39726138999998</v>
      </c>
      <c r="G17" s="172">
        <v>-509.00932261000003</v>
      </c>
      <c r="H17" s="172">
        <v>-550.04286396999998</v>
      </c>
      <c r="I17" s="172">
        <v>-542.64261651000004</v>
      </c>
      <c r="J17" s="15"/>
      <c r="K17" s="172">
        <v>-1996.0920644799999</v>
      </c>
      <c r="L17" s="15"/>
      <c r="M17" s="172">
        <v>-428.67262348999998</v>
      </c>
      <c r="N17" s="172">
        <v>-420.84883697999999</v>
      </c>
      <c r="O17" s="172">
        <v>-282.67412707</v>
      </c>
      <c r="P17" s="173">
        <v>-530.39869493000003</v>
      </c>
      <c r="Q17" s="174">
        <v>2.2563509034263934E-2</v>
      </c>
      <c r="T17" s="171">
        <v>-1996.0920644799999</v>
      </c>
      <c r="U17" s="173">
        <v>-1662.5942824700001</v>
      </c>
      <c r="V17" s="174">
        <v>0.16707535085405945</v>
      </c>
    </row>
    <row r="18" spans="1:22" ht="7.5" customHeight="1" thickBot="1" x14ac:dyDescent="0.25">
      <c r="B18" s="14"/>
      <c r="C18" s="14"/>
      <c r="D18" s="21"/>
      <c r="E18" s="21"/>
      <c r="F18" s="21"/>
      <c r="G18" s="21"/>
      <c r="H18" s="21"/>
      <c r="I18" s="21"/>
      <c r="J18" s="21"/>
      <c r="K18" s="21"/>
      <c r="L18" s="21"/>
      <c r="M18" s="21"/>
      <c r="N18" s="21"/>
      <c r="O18" s="21"/>
      <c r="P18" s="21"/>
      <c r="Q18" s="70"/>
      <c r="T18" s="21"/>
      <c r="U18" s="21"/>
      <c r="V18" s="70"/>
    </row>
    <row r="19" spans="1:22" s="14" customFormat="1" ht="13.5" customHeight="1" thickBot="1" x14ac:dyDescent="0.25">
      <c r="A19" s="175"/>
      <c r="B19" s="176" t="s">
        <v>39</v>
      </c>
      <c r="C19" s="177"/>
      <c r="D19" s="145">
        <v>1336.37917769</v>
      </c>
      <c r="E19" s="15"/>
      <c r="F19" s="145">
        <v>568.33661308000001</v>
      </c>
      <c r="G19" s="145">
        <v>510.35162742</v>
      </c>
      <c r="H19" s="145">
        <v>482.78037323000001</v>
      </c>
      <c r="I19" s="145">
        <v>96.791768820000016</v>
      </c>
      <c r="J19" s="15"/>
      <c r="K19" s="145">
        <v>1658.26038255</v>
      </c>
      <c r="L19" s="15"/>
      <c r="M19" s="145">
        <v>719.90846116</v>
      </c>
      <c r="N19" s="145">
        <v>691.45002688</v>
      </c>
      <c r="O19" s="145">
        <v>718.39561723999998</v>
      </c>
      <c r="P19" s="146">
        <v>888.78270199999997</v>
      </c>
      <c r="Q19" s="147">
        <v>8.1824202908496844</v>
      </c>
      <c r="T19" s="144">
        <v>1658.26038255</v>
      </c>
      <c r="U19" s="146">
        <v>3018.5368072800002</v>
      </c>
      <c r="V19" s="147">
        <v>0.82030327627934208</v>
      </c>
    </row>
    <row r="20" spans="1:22" ht="7.5" customHeight="1" thickBot="1" x14ac:dyDescent="0.25">
      <c r="B20" s="178"/>
      <c r="C20" s="177"/>
      <c r="D20" s="21"/>
      <c r="E20" s="21"/>
      <c r="F20" s="21"/>
      <c r="G20" s="21"/>
      <c r="H20" s="21"/>
      <c r="I20" s="21"/>
      <c r="J20" s="21"/>
      <c r="K20" s="21"/>
      <c r="L20" s="21"/>
      <c r="M20" s="21"/>
      <c r="N20" s="21"/>
      <c r="O20" s="21"/>
      <c r="P20" s="21"/>
      <c r="Q20" s="70"/>
      <c r="T20" s="21"/>
      <c r="U20" s="21"/>
      <c r="V20" s="70"/>
    </row>
    <row r="21" spans="1:22" x14ac:dyDescent="0.2">
      <c r="A21" s="179"/>
      <c r="B21" s="180" t="s">
        <v>82</v>
      </c>
      <c r="C21" s="181"/>
      <c r="D21" s="40">
        <v>1927.65186621</v>
      </c>
      <c r="E21" s="21"/>
      <c r="F21" s="40">
        <v>458.48410142</v>
      </c>
      <c r="G21" s="40">
        <v>498.32755580000003</v>
      </c>
      <c r="H21" s="40">
        <v>526.42031772999997</v>
      </c>
      <c r="I21" s="40">
        <v>547.91970561000005</v>
      </c>
      <c r="J21" s="21"/>
      <c r="K21" s="40">
        <v>2031.1516805599999</v>
      </c>
      <c r="L21" s="21"/>
      <c r="M21" s="40">
        <v>586.38125711999999</v>
      </c>
      <c r="N21" s="40">
        <v>580.51351344</v>
      </c>
      <c r="O21" s="40">
        <v>595.75302549999992</v>
      </c>
      <c r="P21" s="152">
        <v>653.43272975000002</v>
      </c>
      <c r="Q21" s="77">
        <v>0.19257023074673343</v>
      </c>
      <c r="T21" s="151">
        <v>2031.1516805599999</v>
      </c>
      <c r="U21" s="152">
        <v>2416.0805258099999</v>
      </c>
      <c r="V21" s="77">
        <v>0.18951260456524496</v>
      </c>
    </row>
    <row r="22" spans="1:22" x14ac:dyDescent="0.2">
      <c r="A22" s="182"/>
      <c r="B22" s="183" t="s">
        <v>83</v>
      </c>
      <c r="C22" s="181"/>
      <c r="D22" s="30">
        <v>19.085962439999999</v>
      </c>
      <c r="E22" s="21"/>
      <c r="F22" s="30">
        <v>0</v>
      </c>
      <c r="G22" s="30">
        <v>0</v>
      </c>
      <c r="H22" s="30">
        <v>0</v>
      </c>
      <c r="I22" s="30">
        <v>2.4303744699999998</v>
      </c>
      <c r="J22" s="21"/>
      <c r="K22" s="30">
        <v>2.4303744699999998</v>
      </c>
      <c r="L22" s="21"/>
      <c r="M22" s="30">
        <v>0</v>
      </c>
      <c r="N22" s="30">
        <v>0</v>
      </c>
      <c r="O22" s="30">
        <v>0</v>
      </c>
      <c r="P22" s="31">
        <v>2.6723512600000001</v>
      </c>
      <c r="Q22" s="60">
        <v>9.9563582890993874E-2</v>
      </c>
      <c r="T22" s="154">
        <v>2.4303744699999998</v>
      </c>
      <c r="U22" s="31">
        <v>2.6723512600000001</v>
      </c>
      <c r="V22" s="60">
        <v>9.9563582890993874E-2</v>
      </c>
    </row>
    <row r="23" spans="1:22" x14ac:dyDescent="0.2">
      <c r="A23" s="182"/>
      <c r="B23" s="184" t="s">
        <v>84</v>
      </c>
      <c r="C23" s="73"/>
      <c r="D23" s="30">
        <v>81.656496699999991</v>
      </c>
      <c r="E23" s="21"/>
      <c r="F23" s="30">
        <v>13.13587076</v>
      </c>
      <c r="G23" s="30">
        <v>2.6101011600000001</v>
      </c>
      <c r="H23" s="30">
        <v>18.373433909999999</v>
      </c>
      <c r="I23" s="30">
        <v>-3.8643458100000001</v>
      </c>
      <c r="J23" s="21"/>
      <c r="K23" s="30">
        <v>30.255060019999998</v>
      </c>
      <c r="L23" s="21"/>
      <c r="M23" s="30">
        <v>24.318273259999998</v>
      </c>
      <c r="N23" s="30">
        <v>6.04835499</v>
      </c>
      <c r="O23" s="30">
        <v>20.974875230000002</v>
      </c>
      <c r="P23" s="31">
        <v>16.37392363</v>
      </c>
      <c r="Q23" s="60">
        <v>5.2371786675064671</v>
      </c>
      <c r="T23" s="154">
        <v>30.255060019999998</v>
      </c>
      <c r="U23" s="31">
        <v>67.715427109999993</v>
      </c>
      <c r="V23" s="60">
        <v>1.2381521327419927</v>
      </c>
    </row>
    <row r="24" spans="1:22" x14ac:dyDescent="0.2">
      <c r="A24" s="182"/>
      <c r="B24" s="184" t="s">
        <v>85</v>
      </c>
      <c r="C24" s="73"/>
      <c r="D24" s="30">
        <v>339.95930300999999</v>
      </c>
      <c r="E24" s="21"/>
      <c r="F24" s="30">
        <v>67.618703619999991</v>
      </c>
      <c r="G24" s="30">
        <v>70.145853799999998</v>
      </c>
      <c r="H24" s="30">
        <v>32.950871059999997</v>
      </c>
      <c r="I24" s="30">
        <v>49.889922249999998</v>
      </c>
      <c r="J24" s="21"/>
      <c r="K24" s="30">
        <v>220.60535073</v>
      </c>
      <c r="L24" s="21"/>
      <c r="M24" s="30">
        <v>77.098901650000002</v>
      </c>
      <c r="N24" s="30">
        <v>67.288317239999998</v>
      </c>
      <c r="O24" s="30">
        <v>66.658629309999995</v>
      </c>
      <c r="P24" s="31">
        <v>85.978211399999992</v>
      </c>
      <c r="Q24" s="60">
        <v>0.72335829607351199</v>
      </c>
      <c r="T24" s="154">
        <v>220.60535073</v>
      </c>
      <c r="U24" s="31">
        <v>297.02405959999999</v>
      </c>
      <c r="V24" s="60">
        <v>0.34640460268585793</v>
      </c>
    </row>
    <row r="25" spans="1:22" s="14" customFormat="1" ht="13.5" customHeight="1" thickBot="1" x14ac:dyDescent="0.25">
      <c r="A25" s="185" t="s">
        <v>86</v>
      </c>
      <c r="B25" s="186" t="s">
        <v>87</v>
      </c>
      <c r="C25" s="177"/>
      <c r="D25" s="159">
        <v>2368.3536283600001</v>
      </c>
      <c r="E25" s="15"/>
      <c r="F25" s="159">
        <v>539.23867580000001</v>
      </c>
      <c r="G25" s="159">
        <v>571.08351075999997</v>
      </c>
      <c r="H25" s="159">
        <v>577.74462270000004</v>
      </c>
      <c r="I25" s="159">
        <v>596.37565652000001</v>
      </c>
      <c r="J25" s="15"/>
      <c r="K25" s="159">
        <v>2284.44246578</v>
      </c>
      <c r="L25" s="15"/>
      <c r="M25" s="159">
        <v>687.79843203000007</v>
      </c>
      <c r="N25" s="159">
        <v>653.85018566999997</v>
      </c>
      <c r="O25" s="159">
        <v>683.38653004000003</v>
      </c>
      <c r="P25" s="160">
        <v>758.45721604000005</v>
      </c>
      <c r="Q25" s="82">
        <v>0.27177762497179409</v>
      </c>
      <c r="T25" s="158">
        <v>2284.44246578</v>
      </c>
      <c r="U25" s="160">
        <v>2783.4923637799998</v>
      </c>
      <c r="V25" s="82">
        <v>0.21845588386468914</v>
      </c>
    </row>
    <row r="26" spans="1:22" ht="7.5" customHeight="1" thickBot="1" x14ac:dyDescent="0.25">
      <c r="A26" s="182"/>
      <c r="B26" s="177"/>
      <c r="C26" s="177"/>
      <c r="D26" s="21"/>
      <c r="E26" s="21"/>
      <c r="F26" s="21"/>
      <c r="G26" s="21"/>
      <c r="H26" s="21"/>
      <c r="I26" s="21"/>
      <c r="J26" s="21"/>
      <c r="K26" s="21"/>
      <c r="L26" s="21"/>
      <c r="M26" s="21"/>
      <c r="N26" s="21"/>
      <c r="O26" s="21"/>
      <c r="P26" s="21"/>
      <c r="Q26" s="70"/>
      <c r="T26" s="21"/>
      <c r="U26" s="21"/>
      <c r="V26" s="70"/>
    </row>
    <row r="27" spans="1:22" x14ac:dyDescent="0.2">
      <c r="A27" s="179"/>
      <c r="B27" s="180" t="s">
        <v>88</v>
      </c>
      <c r="C27" s="181"/>
      <c r="D27" s="40">
        <v>-666.92073667</v>
      </c>
      <c r="E27" s="21"/>
      <c r="F27" s="40">
        <v>-26.967861030000002</v>
      </c>
      <c r="G27" s="40">
        <v>-33.142196949999999</v>
      </c>
      <c r="H27" s="40">
        <v>-32.230071440000003</v>
      </c>
      <c r="I27" s="40">
        <v>-91.787001219999993</v>
      </c>
      <c r="J27" s="21"/>
      <c r="K27" s="40">
        <v>-184.12713063999999</v>
      </c>
      <c r="L27" s="21"/>
      <c r="M27" s="40">
        <v>-29.675509049999999</v>
      </c>
      <c r="N27" s="40">
        <v>-30.22206868</v>
      </c>
      <c r="O27" s="40">
        <v>-29.720100419999998</v>
      </c>
      <c r="P27" s="152">
        <v>-68.528125899999992</v>
      </c>
      <c r="Q27" s="77">
        <v>0.25340053614184305</v>
      </c>
      <c r="T27" s="151">
        <v>-184.12713063999999</v>
      </c>
      <c r="U27" s="152">
        <v>-158.14580404999998</v>
      </c>
      <c r="V27" s="77">
        <v>0.14110536833812906</v>
      </c>
    </row>
    <row r="28" spans="1:22" x14ac:dyDescent="0.2">
      <c r="B28" s="187" t="s">
        <v>89</v>
      </c>
      <c r="C28" s="73"/>
      <c r="D28" s="30">
        <v>-353.08645051999997</v>
      </c>
      <c r="E28" s="21"/>
      <c r="F28" s="30">
        <v>-71.236266779999994</v>
      </c>
      <c r="G28" s="30">
        <v>-9.5601791800000004</v>
      </c>
      <c r="H28" s="30">
        <v>-32.33198033</v>
      </c>
      <c r="I28" s="30">
        <v>-31.494465879999996</v>
      </c>
      <c r="J28" s="21"/>
      <c r="K28" s="30">
        <v>-144.62289217</v>
      </c>
      <c r="L28" s="21"/>
      <c r="M28" s="30">
        <v>-92.046508719999991</v>
      </c>
      <c r="N28" s="30">
        <v>-46.938401239999997</v>
      </c>
      <c r="O28" s="30">
        <v>-90.414683499999995</v>
      </c>
      <c r="P28" s="31">
        <v>-66.94170939</v>
      </c>
      <c r="Q28" s="60">
        <v>-1.125507054003102</v>
      </c>
      <c r="T28" s="154">
        <v>-144.62289217</v>
      </c>
      <c r="U28" s="31">
        <v>-296.34130284999998</v>
      </c>
      <c r="V28" s="60">
        <v>-1.0490622086416264</v>
      </c>
    </row>
    <row r="29" spans="1:22" x14ac:dyDescent="0.2">
      <c r="B29" s="187" t="s">
        <v>90</v>
      </c>
      <c r="C29" s="73"/>
      <c r="D29" s="30">
        <v>0</v>
      </c>
      <c r="E29" s="21"/>
      <c r="F29" s="30">
        <v>0</v>
      </c>
      <c r="G29" s="30">
        <v>0</v>
      </c>
      <c r="H29" s="30">
        <v>0</v>
      </c>
      <c r="I29" s="30">
        <v>0</v>
      </c>
      <c r="J29" s="21"/>
      <c r="K29" s="30">
        <v>0</v>
      </c>
      <c r="L29" s="21"/>
      <c r="M29" s="30">
        <v>0</v>
      </c>
      <c r="N29" s="30">
        <v>0</v>
      </c>
      <c r="O29" s="30">
        <v>0</v>
      </c>
      <c r="P29" s="31">
        <v>0</v>
      </c>
      <c r="Q29" s="60" t="s">
        <v>122</v>
      </c>
      <c r="T29" s="154">
        <v>0</v>
      </c>
      <c r="U29" s="31">
        <v>0</v>
      </c>
      <c r="V29" s="60" t="s">
        <v>122</v>
      </c>
    </row>
    <row r="30" spans="1:22" x14ac:dyDescent="0.2">
      <c r="B30" s="187" t="s">
        <v>91</v>
      </c>
      <c r="C30" s="73"/>
      <c r="D30" s="30">
        <v>-66.751952250000002</v>
      </c>
      <c r="E30" s="21"/>
      <c r="F30" s="30">
        <v>-12.99279138</v>
      </c>
      <c r="G30" s="30">
        <v>-13.613750659999999</v>
      </c>
      <c r="H30" s="30">
        <v>-20.422098559999998</v>
      </c>
      <c r="I30" s="30">
        <v>-88.360542420000002</v>
      </c>
      <c r="J30" s="21"/>
      <c r="K30" s="30">
        <v>-135.38918301999999</v>
      </c>
      <c r="L30" s="21"/>
      <c r="M30" s="30">
        <v>-15.347121570000001</v>
      </c>
      <c r="N30" s="30">
        <v>-14.800807499999999</v>
      </c>
      <c r="O30" s="30">
        <v>-59.55429694</v>
      </c>
      <c r="P30" s="31">
        <v>-8.3275524599999997</v>
      </c>
      <c r="Q30" s="60">
        <v>0.90575485129530975</v>
      </c>
      <c r="T30" s="154">
        <v>-135.38918301999999</v>
      </c>
      <c r="U30" s="31">
        <v>-98.029778469999997</v>
      </c>
      <c r="V30" s="60">
        <v>0.27594083749276471</v>
      </c>
    </row>
    <row r="31" spans="1:22" x14ac:dyDescent="0.2">
      <c r="B31" s="187" t="s">
        <v>92</v>
      </c>
      <c r="C31" s="73"/>
      <c r="D31" s="30">
        <v>-119.93976674</v>
      </c>
      <c r="E31" s="21"/>
      <c r="F31" s="30">
        <v>3.3861922399999997</v>
      </c>
      <c r="G31" s="30">
        <v>5.1893519100000001</v>
      </c>
      <c r="H31" s="30">
        <v>-22.904726399999998</v>
      </c>
      <c r="I31" s="30">
        <v>-8.487519240000001</v>
      </c>
      <c r="J31" s="21"/>
      <c r="K31" s="30">
        <v>-22.81670149</v>
      </c>
      <c r="L31" s="21"/>
      <c r="M31" s="30">
        <v>3.2115958600000001</v>
      </c>
      <c r="N31" s="30">
        <v>8.1015941999999992</v>
      </c>
      <c r="O31" s="30">
        <v>-15.70700585</v>
      </c>
      <c r="P31" s="31">
        <v>1.4798898599999999</v>
      </c>
      <c r="Q31" s="60">
        <v>1.1743607075463902</v>
      </c>
      <c r="T31" s="154">
        <v>-22.81670149</v>
      </c>
      <c r="U31" s="31">
        <v>-2.9139259299999996</v>
      </c>
      <c r="V31" s="60">
        <v>0.87228978161996373</v>
      </c>
    </row>
    <row r="32" spans="1:22" x14ac:dyDescent="0.2">
      <c r="B32" s="187" t="s">
        <v>93</v>
      </c>
      <c r="C32" s="73"/>
      <c r="D32" s="30">
        <v>-165.4840571</v>
      </c>
      <c r="E32" s="21"/>
      <c r="F32" s="30">
        <v>-43.01004983</v>
      </c>
      <c r="G32" s="30">
        <v>-42.189334699999996</v>
      </c>
      <c r="H32" s="30">
        <v>-45.511964020000001</v>
      </c>
      <c r="I32" s="30">
        <v>-45.216252580000003</v>
      </c>
      <c r="J32" s="21"/>
      <c r="K32" s="30">
        <v>-175.92760113</v>
      </c>
      <c r="L32" s="21"/>
      <c r="M32" s="30">
        <v>-47.062430259999999</v>
      </c>
      <c r="N32" s="30">
        <v>-49.303790880000001</v>
      </c>
      <c r="O32" s="30">
        <v>-42.837669210000001</v>
      </c>
      <c r="P32" s="31">
        <v>-50.400379020000003</v>
      </c>
      <c r="Q32" s="60">
        <v>-0.11465183743008894</v>
      </c>
      <c r="T32" s="154">
        <v>-175.92760113</v>
      </c>
      <c r="U32" s="31">
        <v>-189.60426937</v>
      </c>
      <c r="V32" s="60">
        <v>-7.7740321314867217E-2</v>
      </c>
    </row>
    <row r="33" spans="1:23" s="14" customFormat="1" ht="13.5" customHeight="1" thickBot="1" x14ac:dyDescent="0.25">
      <c r="A33" s="188" t="s">
        <v>94</v>
      </c>
      <c r="B33" s="188" t="s">
        <v>95</v>
      </c>
      <c r="C33" s="177"/>
      <c r="D33" s="159">
        <v>-1372.18296328</v>
      </c>
      <c r="E33" s="15"/>
      <c r="F33" s="159">
        <v>-150.82077678000002</v>
      </c>
      <c r="G33" s="159">
        <v>-93.316109580000003</v>
      </c>
      <c r="H33" s="159">
        <v>-153.40084074999999</v>
      </c>
      <c r="I33" s="159">
        <v>-265.34578133999997</v>
      </c>
      <c r="J33" s="15"/>
      <c r="K33" s="159">
        <v>-662.88350845000002</v>
      </c>
      <c r="L33" s="15"/>
      <c r="M33" s="159">
        <v>-180.91997373999999</v>
      </c>
      <c r="N33" s="159">
        <v>-133.1634741</v>
      </c>
      <c r="O33" s="159">
        <v>-238.23375591999999</v>
      </c>
      <c r="P33" s="160">
        <v>-192.71787691</v>
      </c>
      <c r="Q33" s="82">
        <v>0.27371041688783604</v>
      </c>
      <c r="T33" s="158">
        <v>-662.88350845000002</v>
      </c>
      <c r="U33" s="160">
        <v>-745.03508066999996</v>
      </c>
      <c r="V33" s="82">
        <v>-0.12393063211376673</v>
      </c>
    </row>
    <row r="34" spans="1:23" ht="7.5" customHeight="1" thickBot="1" x14ac:dyDescent="0.25">
      <c r="A34" s="177"/>
      <c r="B34" s="177"/>
      <c r="C34" s="177"/>
      <c r="D34" s="21"/>
      <c r="E34" s="21"/>
      <c r="F34" s="21"/>
      <c r="G34" s="21"/>
      <c r="H34" s="21"/>
      <c r="I34" s="21"/>
      <c r="J34" s="21"/>
      <c r="K34" s="21"/>
      <c r="L34" s="21"/>
      <c r="M34" s="21"/>
      <c r="N34" s="21"/>
      <c r="O34" s="21"/>
      <c r="P34" s="21"/>
      <c r="Q34" s="70"/>
      <c r="T34" s="21"/>
      <c r="U34" s="21"/>
      <c r="V34" s="70"/>
    </row>
    <row r="35" spans="1:23" s="14" customFormat="1" ht="13.5" customHeight="1" thickBot="1" x14ac:dyDescent="0.25">
      <c r="A35" s="176"/>
      <c r="B35" s="176" t="s">
        <v>96</v>
      </c>
      <c r="C35" s="177"/>
      <c r="D35" s="145">
        <v>996.17066507999994</v>
      </c>
      <c r="E35" s="15"/>
      <c r="F35" s="145">
        <v>388.41789901999999</v>
      </c>
      <c r="G35" s="145">
        <v>477.76740117999998</v>
      </c>
      <c r="H35" s="145">
        <v>424.34378194999999</v>
      </c>
      <c r="I35" s="145">
        <v>331.02987517999998</v>
      </c>
      <c r="J35" s="15"/>
      <c r="K35" s="145">
        <v>1621.5589573299999</v>
      </c>
      <c r="L35" s="15"/>
      <c r="M35" s="145">
        <v>506.87845829000003</v>
      </c>
      <c r="N35" s="145">
        <v>520.68671156999994</v>
      </c>
      <c r="O35" s="145">
        <v>445.15277412</v>
      </c>
      <c r="P35" s="146">
        <v>565.73933912999996</v>
      </c>
      <c r="Q35" s="147">
        <v>0.7090280411167571</v>
      </c>
      <c r="T35" s="144">
        <v>1621.5589573299999</v>
      </c>
      <c r="U35" s="146">
        <v>2038.4572831099999</v>
      </c>
      <c r="V35" s="147">
        <v>0.25709723590096883</v>
      </c>
    </row>
    <row r="36" spans="1:23" ht="7.5" customHeight="1" thickBot="1" x14ac:dyDescent="0.25">
      <c r="B36" s="177"/>
      <c r="C36" s="177"/>
      <c r="D36" s="21"/>
      <c r="E36" s="21"/>
      <c r="F36" s="21"/>
      <c r="G36" s="21"/>
      <c r="H36" s="21"/>
      <c r="I36" s="21"/>
      <c r="J36" s="21"/>
      <c r="K36" s="21"/>
      <c r="L36" s="21"/>
      <c r="M36" s="21"/>
      <c r="N36" s="21"/>
      <c r="O36" s="21"/>
      <c r="P36" s="21"/>
      <c r="Q36" s="70"/>
      <c r="T36" s="21"/>
      <c r="U36" s="21"/>
      <c r="V36" s="70"/>
    </row>
    <row r="37" spans="1:23"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T37" s="151">
        <v>0</v>
      </c>
      <c r="U37" s="152">
        <v>0</v>
      </c>
      <c r="V37" s="77" t="s">
        <v>122</v>
      </c>
    </row>
    <row r="38" spans="1:23" ht="12.75" customHeight="1" thickBot="1" x14ac:dyDescent="0.25">
      <c r="A38" s="190"/>
      <c r="B38" s="190" t="s">
        <v>98</v>
      </c>
      <c r="C38" s="181"/>
      <c r="D38" s="34">
        <v>996.17066507999994</v>
      </c>
      <c r="E38" s="21"/>
      <c r="F38" s="34">
        <v>388.41789901999999</v>
      </c>
      <c r="G38" s="34">
        <v>477.76740117999998</v>
      </c>
      <c r="H38" s="34">
        <v>424.34378194999999</v>
      </c>
      <c r="I38" s="34">
        <v>331.02987517999998</v>
      </c>
      <c r="J38" s="21"/>
      <c r="K38" s="34">
        <v>1621.5589573299999</v>
      </c>
      <c r="L38" s="21"/>
      <c r="M38" s="34">
        <v>506.87845829000003</v>
      </c>
      <c r="N38" s="34">
        <v>520.68671156999994</v>
      </c>
      <c r="O38" s="34">
        <v>445.15277412</v>
      </c>
      <c r="P38" s="35">
        <v>565.73933912999996</v>
      </c>
      <c r="Q38" s="69">
        <v>0.7090280411167571</v>
      </c>
      <c r="T38" s="258">
        <v>1621.5589573299999</v>
      </c>
      <c r="U38" s="35">
        <v>2038.4572831099999</v>
      </c>
      <c r="V38" s="69">
        <v>0.25709723590096883</v>
      </c>
    </row>
    <row r="39" spans="1:23" ht="7.5" customHeight="1" thickBot="1" x14ac:dyDescent="0.25">
      <c r="B39" s="177"/>
      <c r="C39" s="177"/>
      <c r="D39" s="21"/>
      <c r="E39" s="21"/>
      <c r="F39" s="21"/>
      <c r="G39" s="21"/>
      <c r="H39" s="21"/>
      <c r="I39" s="21"/>
      <c r="J39" s="21"/>
      <c r="K39" s="21"/>
      <c r="L39" s="21"/>
      <c r="M39" s="21"/>
      <c r="N39" s="21"/>
      <c r="O39" s="21"/>
      <c r="P39" s="21"/>
      <c r="Q39" s="70"/>
      <c r="T39" s="21"/>
      <c r="U39" s="21"/>
      <c r="V39" s="70"/>
    </row>
    <row r="40" spans="1:23" s="197" customFormat="1" ht="14.25" customHeight="1" x14ac:dyDescent="0.2">
      <c r="A40" s="195" t="s">
        <v>99</v>
      </c>
      <c r="B40" s="196" t="s">
        <v>100</v>
      </c>
      <c r="D40" s="40">
        <v>-1160.05119771</v>
      </c>
      <c r="E40" s="21"/>
      <c r="F40" s="40">
        <v>120.40487730999999</v>
      </c>
      <c r="G40" s="40">
        <v>-265.45008411999999</v>
      </c>
      <c r="H40" s="40">
        <v>-520.92074648999994</v>
      </c>
      <c r="I40" s="40">
        <v>305.11837732999999</v>
      </c>
      <c r="J40" s="21"/>
      <c r="K40" s="40">
        <v>-360.84757596999998</v>
      </c>
      <c r="L40" s="21"/>
      <c r="M40" s="40">
        <v>-545.46461849000002</v>
      </c>
      <c r="N40" s="40">
        <v>-384.7476211</v>
      </c>
      <c r="O40" s="40">
        <v>496.00124304000002</v>
      </c>
      <c r="P40" s="152">
        <v>-1601.68870943</v>
      </c>
      <c r="Q40" s="77">
        <v>-6.2494009815006901</v>
      </c>
      <c r="R40" s="1"/>
      <c r="S40" s="1"/>
      <c r="T40" s="151">
        <v>-360.84757596999998</v>
      </c>
      <c r="U40" s="152">
        <v>-2035.8997059799999</v>
      </c>
      <c r="V40" s="77">
        <v>-4.6419935772251382</v>
      </c>
      <c r="W40" s="1"/>
    </row>
    <row r="41" spans="1:23" s="197" customFormat="1" ht="13.5" customHeight="1" x14ac:dyDescent="0.2">
      <c r="A41" s="197" t="s">
        <v>101</v>
      </c>
      <c r="B41" s="198" t="s">
        <v>102</v>
      </c>
      <c r="D41" s="200">
        <v>96.504496429999989</v>
      </c>
      <c r="E41" s="21"/>
      <c r="F41" s="200">
        <v>-22.673876080000003</v>
      </c>
      <c r="G41" s="200">
        <v>28.355628400000001</v>
      </c>
      <c r="H41" s="200">
        <v>-56.340477710000002</v>
      </c>
      <c r="I41" s="200">
        <v>26.952598290000001</v>
      </c>
      <c r="J41" s="21"/>
      <c r="K41" s="200">
        <v>-23.706127100000003</v>
      </c>
      <c r="L41" s="21"/>
      <c r="M41" s="200">
        <v>-28.051660989999998</v>
      </c>
      <c r="N41" s="200">
        <v>25.388025519999999</v>
      </c>
      <c r="O41" s="200">
        <v>-65.553695379999994</v>
      </c>
      <c r="P41" s="201">
        <v>109.70379482</v>
      </c>
      <c r="Q41" s="202">
        <v>3.0702493184377881</v>
      </c>
      <c r="R41" s="1"/>
      <c r="S41" s="1"/>
      <c r="T41" s="200">
        <v>-23.706127100000003</v>
      </c>
      <c r="U41" s="201">
        <v>41.486463970000003</v>
      </c>
      <c r="V41" s="202">
        <v>2.7500312807316383</v>
      </c>
      <c r="W41" s="1"/>
    </row>
    <row r="42" spans="1:23" s="14" customFormat="1" ht="13.5" customHeight="1" thickBot="1" x14ac:dyDescent="0.25">
      <c r="A42" s="188"/>
      <c r="B42" s="188" t="s">
        <v>103</v>
      </c>
      <c r="C42" s="177"/>
      <c r="D42" s="159">
        <v>-1063.54670128</v>
      </c>
      <c r="E42" s="15"/>
      <c r="F42" s="159">
        <v>97.731001230000004</v>
      </c>
      <c r="G42" s="159">
        <v>-237.09445572000001</v>
      </c>
      <c r="H42" s="159">
        <v>-577.26122420000002</v>
      </c>
      <c r="I42" s="159">
        <v>332.07097562000001</v>
      </c>
      <c r="J42" s="15"/>
      <c r="K42" s="159">
        <v>-384.55370306999998</v>
      </c>
      <c r="L42" s="15"/>
      <c r="M42" s="159">
        <v>-573.51627947999998</v>
      </c>
      <c r="N42" s="159">
        <v>-359.35959558000002</v>
      </c>
      <c r="O42" s="159">
        <v>430.44754766</v>
      </c>
      <c r="P42" s="160">
        <v>-1491.98491461</v>
      </c>
      <c r="Q42" s="82">
        <v>-5.4929699496451274</v>
      </c>
      <c r="T42" s="158">
        <v>-384.55370306999998</v>
      </c>
      <c r="U42" s="160">
        <v>-1994.41324201</v>
      </c>
      <c r="V42" s="82">
        <v>-4.1863061676120656</v>
      </c>
    </row>
    <row r="43" spans="1:23" ht="7.5" customHeight="1" thickBot="1" x14ac:dyDescent="0.25">
      <c r="B43" s="177"/>
      <c r="C43" s="177"/>
      <c r="D43" s="21"/>
      <c r="E43" s="21"/>
      <c r="F43" s="21"/>
      <c r="G43" s="21"/>
      <c r="H43" s="21"/>
      <c r="I43" s="21"/>
      <c r="J43" s="21"/>
      <c r="K43" s="21"/>
      <c r="L43" s="21"/>
      <c r="M43" s="21"/>
      <c r="N43" s="21"/>
      <c r="O43" s="21"/>
      <c r="P43" s="21"/>
      <c r="Q43" s="70"/>
      <c r="T43" s="21"/>
      <c r="U43" s="21"/>
      <c r="V43" s="70"/>
    </row>
    <row r="44" spans="1:23" x14ac:dyDescent="0.2">
      <c r="A44" s="189"/>
      <c r="B44" s="149" t="s">
        <v>104</v>
      </c>
      <c r="C44" s="150"/>
      <c r="D44" s="40">
        <v>480.41023738000001</v>
      </c>
      <c r="E44" s="21"/>
      <c r="F44" s="40">
        <v>-264.64296847999998</v>
      </c>
      <c r="G44" s="40">
        <v>61.526526630000006</v>
      </c>
      <c r="H44" s="40">
        <v>317.57426688999999</v>
      </c>
      <c r="I44" s="40">
        <v>-610.13563055999998</v>
      </c>
      <c r="J44" s="21"/>
      <c r="K44" s="40">
        <v>-495.67780551999999</v>
      </c>
      <c r="L44" s="21"/>
      <c r="M44" s="40">
        <v>312.23246633000002</v>
      </c>
      <c r="N44" s="40">
        <v>120.89713129999998</v>
      </c>
      <c r="O44" s="40">
        <v>-714.28778907999992</v>
      </c>
      <c r="P44" s="152">
        <v>1160.5305386700002</v>
      </c>
      <c r="Q44" s="77">
        <v>2.9020861600966197</v>
      </c>
      <c r="T44" s="151">
        <v>-495.67780551999999</v>
      </c>
      <c r="U44" s="152">
        <v>879.37234722000005</v>
      </c>
      <c r="V44" s="77">
        <v>2.7740805366451262</v>
      </c>
    </row>
    <row r="45" spans="1:23" s="14" customFormat="1" ht="13.5" customHeight="1" thickBot="1" x14ac:dyDescent="0.25">
      <c r="A45" s="203"/>
      <c r="B45" s="203" t="s">
        <v>105</v>
      </c>
      <c r="C45" s="204"/>
      <c r="D45" s="159">
        <v>-583.13646389999997</v>
      </c>
      <c r="E45" s="15"/>
      <c r="F45" s="159">
        <v>-166.91196725</v>
      </c>
      <c r="G45" s="159">
        <v>-175.56792909000001</v>
      </c>
      <c r="H45" s="159">
        <v>-259.68695731000003</v>
      </c>
      <c r="I45" s="159">
        <v>-278.06465494000003</v>
      </c>
      <c r="J45" s="15"/>
      <c r="K45" s="159">
        <v>-880.23150858999998</v>
      </c>
      <c r="L45" s="15"/>
      <c r="M45" s="159">
        <v>-261.28381315000001</v>
      </c>
      <c r="N45" s="159">
        <v>-238.46246428000001</v>
      </c>
      <c r="O45" s="159">
        <v>-283.84024141999998</v>
      </c>
      <c r="P45" s="160">
        <v>-331.45437593999998</v>
      </c>
      <c r="Q45" s="82">
        <v>-0.19200470125021904</v>
      </c>
      <c r="T45" s="158">
        <v>-880.23150858999998</v>
      </c>
      <c r="U45" s="160">
        <v>-1115.04089479</v>
      </c>
      <c r="V45" s="82">
        <v>-0.26675866963241274</v>
      </c>
    </row>
    <row r="46" spans="1:23" ht="7.5" customHeight="1" thickBot="1" x14ac:dyDescent="0.25">
      <c r="B46" s="177"/>
      <c r="C46" s="177"/>
      <c r="D46" s="21"/>
      <c r="E46" s="21"/>
      <c r="F46" s="21"/>
      <c r="G46" s="21"/>
      <c r="H46" s="21"/>
      <c r="I46" s="21"/>
      <c r="J46" s="21"/>
      <c r="K46" s="21"/>
      <c r="L46" s="21"/>
      <c r="M46" s="21"/>
      <c r="N46" s="21"/>
      <c r="O46" s="21"/>
      <c r="P46" s="21"/>
      <c r="Q46" s="70"/>
      <c r="T46" s="21"/>
      <c r="U46" s="21"/>
      <c r="V46" s="70"/>
    </row>
    <row r="47" spans="1:23" s="14" customFormat="1" ht="13.5" customHeight="1" thickBot="1" x14ac:dyDescent="0.25">
      <c r="A47" s="176"/>
      <c r="B47" s="176" t="s">
        <v>106</v>
      </c>
      <c r="C47" s="177"/>
      <c r="D47" s="145">
        <v>413.03420117999997</v>
      </c>
      <c r="E47" s="15"/>
      <c r="F47" s="145">
        <v>221.50593177000002</v>
      </c>
      <c r="G47" s="145">
        <v>302.19947208999997</v>
      </c>
      <c r="H47" s="145">
        <v>164.65682464</v>
      </c>
      <c r="I47" s="145">
        <v>52.965220240000008</v>
      </c>
      <c r="J47" s="15"/>
      <c r="K47" s="145">
        <v>741.32744874000002</v>
      </c>
      <c r="L47" s="15"/>
      <c r="M47" s="145">
        <v>245.59464514000001</v>
      </c>
      <c r="N47" s="145">
        <v>282.22424728999999</v>
      </c>
      <c r="O47" s="145">
        <v>161.31253270000002</v>
      </c>
      <c r="P47" s="146">
        <v>234.28496318999998</v>
      </c>
      <c r="Q47" s="147">
        <v>3.4233737182322712</v>
      </c>
      <c r="T47" s="144">
        <v>741.32744874000002</v>
      </c>
      <c r="U47" s="146">
        <v>923.41638832000001</v>
      </c>
      <c r="V47" s="147">
        <v>0.24562551931604332</v>
      </c>
    </row>
    <row r="48" spans="1:23" ht="7.5" customHeight="1" thickBot="1" x14ac:dyDescent="0.25">
      <c r="B48" s="177"/>
      <c r="C48" s="177"/>
      <c r="D48" s="21"/>
      <c r="E48" s="21"/>
      <c r="F48" s="21"/>
      <c r="G48" s="21"/>
      <c r="H48" s="21"/>
      <c r="I48" s="21"/>
      <c r="J48" s="21"/>
      <c r="K48" s="21"/>
      <c r="L48" s="21"/>
      <c r="M48" s="21"/>
      <c r="N48" s="21"/>
      <c r="O48" s="21"/>
      <c r="P48" s="21"/>
      <c r="Q48" s="70"/>
      <c r="T48" s="21"/>
      <c r="U48" s="21"/>
      <c r="V48" s="70"/>
    </row>
    <row r="49" spans="1:22" x14ac:dyDescent="0.2">
      <c r="A49" s="189" t="s">
        <v>107</v>
      </c>
      <c r="B49" s="149" t="s">
        <v>108</v>
      </c>
      <c r="C49" s="150"/>
      <c r="D49" s="205">
        <v>548.06488454999999</v>
      </c>
      <c r="E49" s="21"/>
      <c r="F49" s="205">
        <v>-238.77205059000002</v>
      </c>
      <c r="G49" s="205">
        <v>33.900280249999994</v>
      </c>
      <c r="H49" s="205">
        <v>303.37877001999999</v>
      </c>
      <c r="I49" s="205">
        <v>-549.00295527999992</v>
      </c>
      <c r="J49" s="21"/>
      <c r="K49" s="205">
        <v>-450.4959556</v>
      </c>
      <c r="L49" s="21"/>
      <c r="M49" s="205">
        <v>297.56481374999998</v>
      </c>
      <c r="N49" s="205">
        <v>110.1660878</v>
      </c>
      <c r="O49" s="205">
        <v>-678.94115321000004</v>
      </c>
      <c r="P49" s="152">
        <v>1080.57022132</v>
      </c>
      <c r="Q49" s="77">
        <v>2.9682411741643406</v>
      </c>
      <c r="T49" s="205">
        <v>-450.4959556</v>
      </c>
      <c r="U49" s="152">
        <v>809.35996965999993</v>
      </c>
      <c r="V49" s="77">
        <v>2.7965976377791035</v>
      </c>
    </row>
    <row r="50" spans="1:22" x14ac:dyDescent="0.2">
      <c r="A50" s="1" t="s">
        <v>109</v>
      </c>
      <c r="B50" s="206" t="s">
        <v>110</v>
      </c>
      <c r="C50" s="181"/>
      <c r="D50" s="30">
        <v>-480.41023738000001</v>
      </c>
      <c r="E50" s="21"/>
      <c r="F50" s="30">
        <v>264.64296847999998</v>
      </c>
      <c r="G50" s="30">
        <v>-61.526526630000006</v>
      </c>
      <c r="H50" s="30">
        <v>-317.57426688999999</v>
      </c>
      <c r="I50" s="30">
        <v>610.13563055999998</v>
      </c>
      <c r="J50" s="21"/>
      <c r="K50" s="30">
        <v>495.67780551999999</v>
      </c>
      <c r="L50" s="21"/>
      <c r="M50" s="30">
        <v>-312.23246633000002</v>
      </c>
      <c r="N50" s="30">
        <v>-120.89713129999998</v>
      </c>
      <c r="O50" s="30">
        <v>714.28778907999992</v>
      </c>
      <c r="P50" s="31">
        <v>-1160.5305386700002</v>
      </c>
      <c r="Q50" s="60">
        <v>-2.9020861600966197</v>
      </c>
      <c r="T50" s="154">
        <v>495.67780551999999</v>
      </c>
      <c r="U50" s="31">
        <v>-879.37234722000005</v>
      </c>
      <c r="V50" s="60">
        <v>-2.7740805366451262</v>
      </c>
    </row>
    <row r="51" spans="1:22" x14ac:dyDescent="0.2">
      <c r="A51" s="1" t="s">
        <v>111</v>
      </c>
      <c r="B51" s="206" t="s">
        <v>112</v>
      </c>
      <c r="C51" s="181"/>
      <c r="D51" s="30">
        <v>-51.352038790000002</v>
      </c>
      <c r="E51" s="21"/>
      <c r="F51" s="30">
        <v>16.92210863</v>
      </c>
      <c r="G51" s="30">
        <v>18.9036978</v>
      </c>
      <c r="H51" s="30">
        <v>-28.159637430000004</v>
      </c>
      <c r="I51" s="30">
        <v>33.833643739999999</v>
      </c>
      <c r="J51" s="21"/>
      <c r="K51" s="30">
        <v>41.499812739999996</v>
      </c>
      <c r="L51" s="21"/>
      <c r="M51" s="30">
        <v>-22.407015630000004</v>
      </c>
      <c r="N51" s="30">
        <v>-8.8598399099999998</v>
      </c>
      <c r="O51" s="30">
        <v>53.596645339999995</v>
      </c>
      <c r="P51" s="31">
        <v>-60.351726839999998</v>
      </c>
      <c r="Q51" s="60">
        <v>-2.7837785165494564</v>
      </c>
      <c r="T51" s="154">
        <v>41.499812739999996</v>
      </c>
      <c r="U51" s="31">
        <v>-38.021937039999997</v>
      </c>
      <c r="V51" s="60">
        <v>-1.9161953881144187</v>
      </c>
    </row>
    <row r="52" spans="1:22" s="14" customFormat="1" ht="13.5" customHeight="1" thickBot="1" x14ac:dyDescent="0.25">
      <c r="A52" s="188"/>
      <c r="B52" s="188" t="s">
        <v>113</v>
      </c>
      <c r="C52" s="177"/>
      <c r="D52" s="159">
        <v>16.302608380000002</v>
      </c>
      <c r="E52" s="15"/>
      <c r="F52" s="159">
        <v>42.793026519999998</v>
      </c>
      <c r="G52" s="159">
        <v>-8.7225485800000016</v>
      </c>
      <c r="H52" s="159">
        <v>-42.355134300000003</v>
      </c>
      <c r="I52" s="159">
        <v>94.966319020000014</v>
      </c>
      <c r="J52" s="15"/>
      <c r="K52" s="159">
        <v>86.681662660000001</v>
      </c>
      <c r="L52" s="15"/>
      <c r="M52" s="159">
        <v>-37.074668209999999</v>
      </c>
      <c r="N52" s="159">
        <v>-19.590883410000004</v>
      </c>
      <c r="O52" s="159">
        <v>88.943281210000009</v>
      </c>
      <c r="P52" s="160">
        <v>-140.31204419000002</v>
      </c>
      <c r="Q52" s="82">
        <v>-2.4774927114996439</v>
      </c>
      <c r="T52" s="158">
        <v>86.681662660000001</v>
      </c>
      <c r="U52" s="160">
        <v>-108.0343146</v>
      </c>
      <c r="V52" s="82">
        <v>-2.2463341297888295</v>
      </c>
    </row>
    <row r="53" spans="1:22" ht="7.5" customHeight="1" thickBot="1" x14ac:dyDescent="0.25">
      <c r="B53" s="177"/>
      <c r="C53" s="177"/>
      <c r="D53" s="21"/>
      <c r="E53" s="21"/>
      <c r="F53" s="21"/>
      <c r="G53" s="21"/>
      <c r="H53" s="21"/>
      <c r="I53" s="21"/>
      <c r="J53" s="21"/>
      <c r="K53" s="21"/>
      <c r="L53" s="21"/>
      <c r="M53" s="21"/>
      <c r="N53" s="21"/>
      <c r="O53" s="21"/>
      <c r="P53" s="21"/>
      <c r="Q53" s="70"/>
      <c r="T53" s="21"/>
      <c r="U53" s="21"/>
      <c r="V53" s="70"/>
    </row>
    <row r="54" spans="1:22" x14ac:dyDescent="0.2">
      <c r="A54" s="189" t="s">
        <v>114</v>
      </c>
      <c r="B54" s="207" t="s">
        <v>115</v>
      </c>
      <c r="C54" s="181"/>
      <c r="D54" s="40">
        <v>1125.1865158400001</v>
      </c>
      <c r="E54" s="21"/>
      <c r="F54" s="40">
        <v>-0.21747307999999954</v>
      </c>
      <c r="G54" s="40">
        <v>24.594198720000001</v>
      </c>
      <c r="H54" s="40">
        <v>35.087129769999997</v>
      </c>
      <c r="I54" s="40">
        <v>178.04566905000001</v>
      </c>
      <c r="J54" s="21"/>
      <c r="K54" s="40">
        <v>237.50952445999999</v>
      </c>
      <c r="L54" s="21"/>
      <c r="M54" s="40">
        <v>47.763672419999999</v>
      </c>
      <c r="N54" s="40">
        <v>71.985536199999999</v>
      </c>
      <c r="O54" s="40">
        <v>53.445925039999999</v>
      </c>
      <c r="P54" s="152">
        <v>114.11985871</v>
      </c>
      <c r="Q54" s="77">
        <v>-0.35904164746657175</v>
      </c>
      <c r="T54" s="151">
        <v>237.50952445999999</v>
      </c>
      <c r="U54" s="152">
        <v>287.31499236999997</v>
      </c>
      <c r="V54" s="77">
        <v>0.20969882375554136</v>
      </c>
    </row>
    <row r="55" spans="1:22" x14ac:dyDescent="0.2">
      <c r="A55" s="1" t="s">
        <v>116</v>
      </c>
      <c r="B55" s="206" t="s">
        <v>117</v>
      </c>
      <c r="C55" s="181"/>
      <c r="D55" s="30">
        <v>-714.00374893999992</v>
      </c>
      <c r="E55" s="21"/>
      <c r="F55" s="30">
        <v>-109.98036479999999</v>
      </c>
      <c r="G55" s="30">
        <v>-188.69511722999999</v>
      </c>
      <c r="H55" s="30">
        <v>-149.65772684000001</v>
      </c>
      <c r="I55" s="30">
        <v>-285.20185677000001</v>
      </c>
      <c r="J55" s="21"/>
      <c r="K55" s="30">
        <v>-733.53506563999997</v>
      </c>
      <c r="L55" s="21"/>
      <c r="M55" s="30">
        <v>-162.93664203</v>
      </c>
      <c r="N55" s="30">
        <v>-169.19490457000001</v>
      </c>
      <c r="O55" s="30">
        <v>-225.52923326999999</v>
      </c>
      <c r="P55" s="31">
        <v>-224.09287395000001</v>
      </c>
      <c r="Q55" s="60">
        <v>0.21426572572871119</v>
      </c>
      <c r="T55" s="154">
        <v>-733.53506563999997</v>
      </c>
      <c r="U55" s="31">
        <v>-781.75365381999995</v>
      </c>
      <c r="V55" s="60">
        <v>-6.5734537363840786E-2</v>
      </c>
    </row>
    <row r="56" spans="1:22" s="14" customFormat="1" ht="13.5" customHeight="1" thickBot="1" x14ac:dyDescent="0.25">
      <c r="A56" s="188"/>
      <c r="B56" s="188" t="s">
        <v>118</v>
      </c>
      <c r="C56" s="177"/>
      <c r="D56" s="159">
        <v>411.18276690000005</v>
      </c>
      <c r="E56" s="15"/>
      <c r="F56" s="159">
        <v>-110.19783787999999</v>
      </c>
      <c r="G56" s="159">
        <v>-164.10091850999999</v>
      </c>
      <c r="H56" s="159">
        <v>-114.57059706999999</v>
      </c>
      <c r="I56" s="159">
        <v>-107.15618771999999</v>
      </c>
      <c r="J56" s="15"/>
      <c r="K56" s="159">
        <v>-496.02554118</v>
      </c>
      <c r="L56" s="15"/>
      <c r="M56" s="159">
        <v>-115.17296961</v>
      </c>
      <c r="N56" s="159">
        <v>-97.209368369999993</v>
      </c>
      <c r="O56" s="159">
        <v>-172.08330823</v>
      </c>
      <c r="P56" s="160">
        <v>-109.97301524</v>
      </c>
      <c r="Q56" s="82">
        <v>-2.6287119576896462E-2</v>
      </c>
      <c r="T56" s="158">
        <v>-496.02554118</v>
      </c>
      <c r="U56" s="160">
        <v>-494.43866145000004</v>
      </c>
      <c r="V56" s="82">
        <v>3.1991895542816617E-3</v>
      </c>
    </row>
    <row r="57" spans="1:22" ht="7.5" customHeight="1" thickBot="1" x14ac:dyDescent="0.25">
      <c r="B57" s="177"/>
      <c r="C57" s="177"/>
      <c r="D57" s="21"/>
      <c r="E57" s="21"/>
      <c r="F57" s="21"/>
      <c r="G57" s="21"/>
      <c r="H57" s="21"/>
      <c r="I57" s="21"/>
      <c r="J57" s="21"/>
      <c r="K57" s="21"/>
      <c r="L57" s="21"/>
      <c r="M57" s="21"/>
      <c r="N57" s="21"/>
      <c r="O57" s="21"/>
      <c r="P57" s="21"/>
      <c r="Q57" s="70"/>
      <c r="T57" s="21"/>
      <c r="U57" s="21"/>
      <c r="V57" s="70"/>
    </row>
    <row r="58" spans="1:22" s="14" customFormat="1" ht="13.5" customHeight="1" thickBot="1" x14ac:dyDescent="0.25">
      <c r="A58" s="208"/>
      <c r="B58" s="208" t="s">
        <v>119</v>
      </c>
      <c r="C58" s="209"/>
      <c r="D58" s="145">
        <v>2176.8987541500001</v>
      </c>
      <c r="E58" s="15"/>
      <c r="F58" s="145">
        <v>722.43773349000003</v>
      </c>
      <c r="G58" s="145">
        <v>639.72763241999996</v>
      </c>
      <c r="H58" s="145">
        <v>490.51146649999998</v>
      </c>
      <c r="I58" s="145">
        <v>137.56712035999999</v>
      </c>
      <c r="J58" s="15"/>
      <c r="K58" s="145">
        <v>1990.2439527700001</v>
      </c>
      <c r="L58" s="15"/>
      <c r="M58" s="145">
        <v>813.25546847999999</v>
      </c>
      <c r="N58" s="145">
        <v>856.87402238999994</v>
      </c>
      <c r="O58" s="145">
        <v>796.56812292000006</v>
      </c>
      <c r="P58" s="146">
        <v>872.78260576000002</v>
      </c>
      <c r="Q58" s="147">
        <v>5.3444128471687966</v>
      </c>
      <c r="T58" s="144">
        <v>1990.2439527700001</v>
      </c>
      <c r="U58" s="146">
        <v>3339.4802195500001</v>
      </c>
      <c r="V58" s="147">
        <v>0.6779250678803207</v>
      </c>
    </row>
    <row r="59" spans="1:22" ht="7.5" customHeight="1" thickBot="1" x14ac:dyDescent="0.25">
      <c r="B59" s="209"/>
      <c r="C59" s="209"/>
      <c r="D59" s="21"/>
      <c r="E59" s="21"/>
      <c r="F59" s="21"/>
      <c r="G59" s="21"/>
      <c r="H59" s="21"/>
      <c r="I59" s="21"/>
      <c r="J59" s="21"/>
      <c r="K59" s="21"/>
      <c r="L59" s="21"/>
      <c r="M59" s="21"/>
      <c r="N59" s="21"/>
      <c r="O59" s="21"/>
      <c r="P59" s="21"/>
      <c r="Q59" s="70"/>
      <c r="T59" s="21"/>
      <c r="U59" s="21"/>
      <c r="V59" s="70"/>
    </row>
    <row r="60" spans="1:22" x14ac:dyDescent="0.2">
      <c r="A60" s="189" t="s">
        <v>120</v>
      </c>
      <c r="B60" s="210" t="s">
        <v>121</v>
      </c>
      <c r="C60" s="211"/>
      <c r="D60" s="205">
        <v>0</v>
      </c>
      <c r="E60" s="21"/>
      <c r="F60" s="205">
        <v>0</v>
      </c>
      <c r="G60" s="205">
        <v>0</v>
      </c>
      <c r="H60" s="205">
        <v>0</v>
      </c>
      <c r="I60" s="205">
        <v>0</v>
      </c>
      <c r="J60" s="21"/>
      <c r="K60" s="205">
        <v>0</v>
      </c>
      <c r="L60" s="21"/>
      <c r="M60" s="205">
        <v>0</v>
      </c>
      <c r="N60" s="205">
        <v>0</v>
      </c>
      <c r="O60" s="205">
        <v>-7.0918400000000003E-3</v>
      </c>
      <c r="P60" s="212">
        <v>0</v>
      </c>
      <c r="Q60" s="213" t="s">
        <v>122</v>
      </c>
      <c r="T60" s="205">
        <v>0</v>
      </c>
      <c r="U60" s="212">
        <v>-7.0918400000000003E-3</v>
      </c>
      <c r="V60" s="213" t="s">
        <v>122</v>
      </c>
    </row>
    <row r="61" spans="1:22" s="14" customFormat="1" ht="13.5" customHeight="1" thickBot="1" x14ac:dyDescent="0.25">
      <c r="A61" s="214"/>
      <c r="B61" s="214" t="s">
        <v>41</v>
      </c>
      <c r="C61" s="209"/>
      <c r="D61" s="159">
        <v>2176.8987541500001</v>
      </c>
      <c r="E61" s="15"/>
      <c r="F61" s="159">
        <v>722.43773349000003</v>
      </c>
      <c r="G61" s="159">
        <v>639.72763241999996</v>
      </c>
      <c r="H61" s="159">
        <v>490.51146649999998</v>
      </c>
      <c r="I61" s="159">
        <v>137.56712035999999</v>
      </c>
      <c r="J61" s="15"/>
      <c r="K61" s="159">
        <v>1990.2439527700001</v>
      </c>
      <c r="L61" s="15"/>
      <c r="M61" s="159">
        <v>813.25546847999999</v>
      </c>
      <c r="N61" s="159">
        <v>856.87402238999994</v>
      </c>
      <c r="O61" s="159">
        <v>796.56103108000002</v>
      </c>
      <c r="P61" s="160">
        <v>872.78260576000002</v>
      </c>
      <c r="Q61" s="82">
        <v>5.3444128471687966</v>
      </c>
      <c r="T61" s="158">
        <v>1990.2439527700001</v>
      </c>
      <c r="U61" s="160">
        <v>3339.47312771</v>
      </c>
      <c r="V61" s="82">
        <v>0.67792150457844991</v>
      </c>
    </row>
    <row r="62" spans="1:22" ht="7.5" customHeight="1" thickBot="1" x14ac:dyDescent="0.25">
      <c r="B62" s="209"/>
      <c r="C62" s="209"/>
      <c r="D62" s="21"/>
      <c r="E62" s="21"/>
      <c r="F62" s="21"/>
      <c r="G62" s="21"/>
      <c r="H62" s="21"/>
      <c r="I62" s="21"/>
      <c r="J62" s="21"/>
      <c r="K62" s="21"/>
      <c r="L62" s="21"/>
      <c r="M62" s="21"/>
      <c r="N62" s="21"/>
      <c r="O62" s="21"/>
      <c r="P62" s="21"/>
      <c r="Q62" s="70"/>
      <c r="T62" s="21"/>
      <c r="U62" s="21"/>
      <c r="V62" s="70"/>
    </row>
    <row r="63" spans="1:22" x14ac:dyDescent="0.2">
      <c r="A63" s="189" t="s">
        <v>123</v>
      </c>
      <c r="B63" s="215" t="s">
        <v>124</v>
      </c>
      <c r="C63" s="216"/>
      <c r="D63" s="40">
        <v>-111.93564298000001</v>
      </c>
      <c r="E63" s="21"/>
      <c r="F63" s="40">
        <v>-36.565185580000005</v>
      </c>
      <c r="G63" s="40">
        <v>-37.74717347</v>
      </c>
      <c r="H63" s="40">
        <v>-32.668618420000001</v>
      </c>
      <c r="I63" s="40">
        <v>-31.355603349999999</v>
      </c>
      <c r="J63" s="21"/>
      <c r="K63" s="40">
        <v>-138.33658081999999</v>
      </c>
      <c r="L63" s="21"/>
      <c r="M63" s="40">
        <v>-31.399101549999997</v>
      </c>
      <c r="N63" s="40">
        <v>-31.8785314</v>
      </c>
      <c r="O63" s="40">
        <v>-31.665977729999998</v>
      </c>
      <c r="P63" s="152">
        <v>-31.524861820000002</v>
      </c>
      <c r="Q63" s="77">
        <v>-5.3980294402468454E-3</v>
      </c>
      <c r="T63" s="151">
        <v>-138.33658081999999</v>
      </c>
      <c r="U63" s="152">
        <v>-126.4684725</v>
      </c>
      <c r="V63" s="77">
        <v>8.5791540094824717E-2</v>
      </c>
    </row>
    <row r="64" spans="1:22" x14ac:dyDescent="0.2">
      <c r="A64" s="1" t="s">
        <v>125</v>
      </c>
      <c r="B64" s="217" t="s">
        <v>126</v>
      </c>
      <c r="C64" s="216"/>
      <c r="D64" s="30">
        <v>-526.14056600000004</v>
      </c>
      <c r="E64" s="21"/>
      <c r="F64" s="30">
        <v>-169.63810799999999</v>
      </c>
      <c r="G64" s="30">
        <v>-128.39476021999999</v>
      </c>
      <c r="H64" s="30">
        <v>-19.610043039999997</v>
      </c>
      <c r="I64" s="30">
        <v>291.98090773000001</v>
      </c>
      <c r="J64" s="21"/>
      <c r="K64" s="30">
        <v>-25.66200353</v>
      </c>
      <c r="L64" s="21"/>
      <c r="M64" s="30">
        <v>-212.28055139</v>
      </c>
      <c r="N64" s="30">
        <v>-233.31693289</v>
      </c>
      <c r="O64" s="30">
        <v>-72.30818115000001</v>
      </c>
      <c r="P64" s="31">
        <v>-299.24305749000001</v>
      </c>
      <c r="Q64" s="60">
        <v>-2.0248720021334941</v>
      </c>
      <c r="T64" s="154">
        <v>-25.66200353</v>
      </c>
      <c r="U64" s="31">
        <v>-817.14872291999995</v>
      </c>
      <c r="V64" s="60" t="s">
        <v>140</v>
      </c>
    </row>
    <row r="65" spans="1:23" s="14" customFormat="1" ht="13.5" customHeight="1" x14ac:dyDescent="0.2">
      <c r="A65" s="209"/>
      <c r="B65" s="209" t="s">
        <v>127</v>
      </c>
      <c r="C65" s="209"/>
      <c r="D65" s="26">
        <v>1538.82254517</v>
      </c>
      <c r="E65" s="15"/>
      <c r="F65" s="26">
        <v>516.23443990999999</v>
      </c>
      <c r="G65" s="26">
        <v>473.58569872999999</v>
      </c>
      <c r="H65" s="26">
        <v>438.23280504000002</v>
      </c>
      <c r="I65" s="26">
        <v>398.19242473999998</v>
      </c>
      <c r="J65" s="15"/>
      <c r="K65" s="26">
        <v>1826.24536842</v>
      </c>
      <c r="L65" s="15"/>
      <c r="M65" s="26">
        <v>569.57581554000001</v>
      </c>
      <c r="N65" s="26">
        <v>591.67855809999992</v>
      </c>
      <c r="O65" s="26">
        <v>692.58687220000002</v>
      </c>
      <c r="P65" s="27">
        <v>542.01468645</v>
      </c>
      <c r="Q65" s="64">
        <v>0.36118783978351388</v>
      </c>
      <c r="T65" s="218">
        <v>1826.24536842</v>
      </c>
      <c r="U65" s="27">
        <v>2395.8559322900001</v>
      </c>
      <c r="V65" s="64">
        <v>0.31190253715074778</v>
      </c>
    </row>
    <row r="66" spans="1:23" x14ac:dyDescent="0.2">
      <c r="B66" s="206" t="s">
        <v>128</v>
      </c>
      <c r="C66" s="181"/>
      <c r="D66" s="30">
        <v>1146.38656975</v>
      </c>
      <c r="E66" s="21"/>
      <c r="F66" s="30">
        <v>269.60467222</v>
      </c>
      <c r="G66" s="30">
        <v>236.1803975</v>
      </c>
      <c r="H66" s="30">
        <v>217.97007126</v>
      </c>
      <c r="I66" s="30">
        <v>185.32465664</v>
      </c>
      <c r="J66" s="21"/>
      <c r="K66" s="30">
        <v>909.07979762000002</v>
      </c>
      <c r="L66" s="21"/>
      <c r="M66" s="30">
        <v>264.61946913999998</v>
      </c>
      <c r="N66" s="30">
        <v>311.92403820999999</v>
      </c>
      <c r="O66" s="30">
        <v>362.43282454999996</v>
      </c>
      <c r="P66" s="31">
        <v>286.39841545000002</v>
      </c>
      <c r="Q66" s="60">
        <v>0.54538754120742572</v>
      </c>
      <c r="T66" s="154">
        <v>909.07979762000002</v>
      </c>
      <c r="U66" s="31">
        <v>1225.37474735</v>
      </c>
      <c r="V66" s="60">
        <v>0.34792869730255832</v>
      </c>
    </row>
    <row r="67" spans="1:23" s="14" customFormat="1" ht="13.5" customHeight="1" thickBot="1" x14ac:dyDescent="0.25">
      <c r="A67" s="219"/>
      <c r="B67" s="186" t="s">
        <v>129</v>
      </c>
      <c r="C67" s="177"/>
      <c r="D67" s="159">
        <v>392.43597541999998</v>
      </c>
      <c r="E67" s="15"/>
      <c r="F67" s="159">
        <v>246.62976768999999</v>
      </c>
      <c r="G67" s="159">
        <v>237.40530123000002</v>
      </c>
      <c r="H67" s="159">
        <v>220.26273378000002</v>
      </c>
      <c r="I67" s="159">
        <v>212.86776809999998</v>
      </c>
      <c r="J67" s="15"/>
      <c r="K67" s="159">
        <v>917.16557080000007</v>
      </c>
      <c r="L67" s="15"/>
      <c r="M67" s="159">
        <v>304.95634640000003</v>
      </c>
      <c r="N67" s="159">
        <v>279.75451988999998</v>
      </c>
      <c r="O67" s="159">
        <v>330.15404765</v>
      </c>
      <c r="P67" s="160">
        <v>255.61627099999998</v>
      </c>
      <c r="Q67" s="82">
        <v>0.20082186834372137</v>
      </c>
      <c r="T67" s="158">
        <v>917.16557080000007</v>
      </c>
      <c r="U67" s="160">
        <v>1170.48118494</v>
      </c>
      <c r="V67" s="82">
        <v>0.27619398525725813</v>
      </c>
    </row>
    <row r="68" spans="1:23" ht="22.5" customHeight="1" thickBot="1" x14ac:dyDescent="0.25">
      <c r="Q68" s="70"/>
      <c r="V68" s="70"/>
    </row>
    <row r="69" spans="1:23" x14ac:dyDescent="0.2">
      <c r="A69" s="189"/>
      <c r="B69" s="279" t="s">
        <v>153</v>
      </c>
      <c r="D69" s="40">
        <v>6557.3806694600007</v>
      </c>
      <c r="E69" s="21"/>
      <c r="F69" s="40">
        <v>7432.2373664200004</v>
      </c>
      <c r="G69" s="40">
        <v>7275.3753430800007</v>
      </c>
      <c r="H69" s="40">
        <v>8269.8334712300002</v>
      </c>
      <c r="I69" s="40">
        <v>7699.1312912800004</v>
      </c>
      <c r="J69" s="21"/>
      <c r="K69" s="40">
        <v>7699.1312912800004</v>
      </c>
      <c r="L69" s="21"/>
      <c r="M69" s="40">
        <v>8868.2487105500004</v>
      </c>
      <c r="N69" s="40">
        <v>9273.864077799999</v>
      </c>
      <c r="O69" s="40">
        <v>8404.7852314000011</v>
      </c>
      <c r="P69" s="152">
        <v>8162.4283277900004</v>
      </c>
      <c r="Q69" s="77">
        <v>6.0175235228775492E-2</v>
      </c>
      <c r="S69" s="233"/>
      <c r="T69" s="151">
        <v>7699.1312912800004</v>
      </c>
      <c r="U69" s="152">
        <v>8162.4283277900004</v>
      </c>
      <c r="V69" s="77">
        <v>6.0175235228775492E-2</v>
      </c>
    </row>
    <row r="70" spans="1:23" x14ac:dyDescent="0.2">
      <c r="B70" s="227" t="s">
        <v>154</v>
      </c>
      <c r="C70" s="130"/>
      <c r="D70" s="30">
        <v>467.50528432999999</v>
      </c>
      <c r="E70" s="21"/>
      <c r="F70" s="30">
        <v>497.19228772999998</v>
      </c>
      <c r="G70" s="30">
        <v>589.92059687000005</v>
      </c>
      <c r="H70" s="30">
        <v>625.23963744000002</v>
      </c>
      <c r="I70" s="30">
        <v>480.96909711000001</v>
      </c>
      <c r="J70" s="21"/>
      <c r="K70" s="199">
        <v>480.96909711000001</v>
      </c>
      <c r="L70" s="21"/>
      <c r="M70" s="199">
        <v>516.60642296000003</v>
      </c>
      <c r="N70" s="199">
        <v>617.57209358</v>
      </c>
      <c r="O70" s="199">
        <v>671.22252911999999</v>
      </c>
      <c r="P70" s="31">
        <v>812.36247063000008</v>
      </c>
      <c r="Q70" s="60">
        <v>0.68901177957428883</v>
      </c>
      <c r="S70" s="43"/>
      <c r="T70" s="199">
        <v>480.96909711000001</v>
      </c>
      <c r="U70" s="31">
        <v>812.36247063000008</v>
      </c>
      <c r="V70" s="60">
        <v>0.68901177957428883</v>
      </c>
    </row>
    <row r="71" spans="1:23" s="14" customFormat="1" ht="13.5" customHeight="1" x14ac:dyDescent="0.2">
      <c r="B71" s="276" t="s">
        <v>164</v>
      </c>
      <c r="C71" s="143"/>
      <c r="D71" s="26">
        <v>2130.5212643</v>
      </c>
      <c r="E71" s="15"/>
      <c r="F71" s="26">
        <v>1506.37760114</v>
      </c>
      <c r="G71" s="26">
        <v>434.74166499</v>
      </c>
      <c r="H71" s="26">
        <v>402.59635839999999</v>
      </c>
      <c r="I71" s="26">
        <v>328.89926427</v>
      </c>
      <c r="J71" s="15"/>
      <c r="K71" s="280">
        <v>2672.6148887999998</v>
      </c>
      <c r="L71" s="15"/>
      <c r="M71" s="280">
        <v>1519.69866035</v>
      </c>
      <c r="N71" s="280">
        <v>503.71506619999997</v>
      </c>
      <c r="O71" s="280">
        <v>619.70930941000006</v>
      </c>
      <c r="P71" s="27">
        <v>357.89442888000002</v>
      </c>
      <c r="Q71" s="64">
        <v>8.815819237040709E-2</v>
      </c>
      <c r="R71" s="1"/>
      <c r="S71" s="47"/>
      <c r="T71" s="280">
        <v>2672.6148887999998</v>
      </c>
      <c r="U71" s="27">
        <v>3001.0174648400002</v>
      </c>
      <c r="V71" s="64">
        <v>0.12287687890096756</v>
      </c>
      <c r="W71" s="1"/>
    </row>
    <row r="72" spans="1:23" x14ac:dyDescent="0.2">
      <c r="B72" s="227" t="s">
        <v>156</v>
      </c>
      <c r="C72" s="130"/>
      <c r="D72" s="30">
        <v>2370.4663139200002</v>
      </c>
      <c r="E72" s="21"/>
      <c r="F72" s="30">
        <v>1538.6653289199999</v>
      </c>
      <c r="G72" s="30">
        <v>442.01004766999995</v>
      </c>
      <c r="H72" s="30">
        <v>410.62713065999998</v>
      </c>
      <c r="I72" s="30">
        <v>336.04478402999996</v>
      </c>
      <c r="J72" s="21"/>
      <c r="K72" s="199">
        <v>2727.3472912799998</v>
      </c>
      <c r="L72" s="21"/>
      <c r="M72" s="199">
        <v>1550.37075693</v>
      </c>
      <c r="N72" s="199">
        <v>498.60602229</v>
      </c>
      <c r="O72" s="199">
        <v>642.00867283000002</v>
      </c>
      <c r="P72" s="31">
        <v>358.31406969</v>
      </c>
      <c r="Q72" s="60">
        <v>6.626880320217074E-2</v>
      </c>
      <c r="S72" s="43"/>
      <c r="T72" s="199">
        <v>2727.3472912799998</v>
      </c>
      <c r="U72" s="31">
        <v>3049.2995217399998</v>
      </c>
      <c r="V72" s="60">
        <v>0.11804592377705637</v>
      </c>
    </row>
    <row r="73" spans="1:23" ht="13.5" thickBot="1" x14ac:dyDescent="0.25">
      <c r="A73" s="230"/>
      <c r="B73" s="230" t="s">
        <v>157</v>
      </c>
      <c r="C73" s="73"/>
      <c r="D73" s="34">
        <v>-239.94504961999999</v>
      </c>
      <c r="E73" s="21"/>
      <c r="F73" s="34">
        <v>-32.287727779999997</v>
      </c>
      <c r="G73" s="34">
        <v>-7.2683826800000002</v>
      </c>
      <c r="H73" s="34">
        <v>-8.0307722599999991</v>
      </c>
      <c r="I73" s="34">
        <v>-7.14551976</v>
      </c>
      <c r="J73" s="21"/>
      <c r="K73" s="34">
        <v>-54.732402480000005</v>
      </c>
      <c r="L73" s="21"/>
      <c r="M73" s="34">
        <v>-30.672096579999998</v>
      </c>
      <c r="N73" s="34">
        <v>5.1090439100000005</v>
      </c>
      <c r="O73" s="34">
        <v>-22.299363419999999</v>
      </c>
      <c r="P73" s="35">
        <v>-0.41964081000000064</v>
      </c>
      <c r="Q73" s="69">
        <v>0.94127217835865296</v>
      </c>
      <c r="S73" s="233"/>
      <c r="T73" s="258">
        <v>-54.732402480000005</v>
      </c>
      <c r="U73" s="35">
        <v>-48.282056900000001</v>
      </c>
      <c r="V73" s="69">
        <v>0.11785241077910022</v>
      </c>
    </row>
    <row r="74" spans="1:23" ht="7.5" customHeight="1" thickBot="1" x14ac:dyDescent="0.25">
      <c r="B74" s="14"/>
      <c r="C74" s="14"/>
      <c r="Q74" s="70"/>
      <c r="V74" s="70"/>
    </row>
    <row r="75" spans="1:23" x14ac:dyDescent="0.2">
      <c r="A75" s="189"/>
      <c r="B75" s="235" t="s">
        <v>133</v>
      </c>
      <c r="C75" s="130"/>
      <c r="D75" s="40">
        <v>1877.1458727699999</v>
      </c>
      <c r="E75" s="21"/>
      <c r="F75" s="40">
        <v>443.52523573999997</v>
      </c>
      <c r="G75" s="40">
        <v>480.67533384000001</v>
      </c>
      <c r="H75" s="40">
        <v>507.1976027</v>
      </c>
      <c r="I75" s="40">
        <v>529.97347341</v>
      </c>
      <c r="J75" s="21"/>
      <c r="K75" s="40">
        <v>1961.3716456900002</v>
      </c>
      <c r="L75" s="21"/>
      <c r="M75" s="40">
        <v>566.39892085999998</v>
      </c>
      <c r="N75" s="40">
        <v>562.43445312999995</v>
      </c>
      <c r="O75" s="40">
        <v>578.13374010000007</v>
      </c>
      <c r="P75" s="152">
        <v>637.77022297999997</v>
      </c>
      <c r="Q75" s="77">
        <v>0.20340027374654251</v>
      </c>
      <c r="S75" s="39"/>
      <c r="T75" s="151">
        <v>1961.3716456900002</v>
      </c>
      <c r="U75" s="152">
        <v>2344.7373370700002</v>
      </c>
      <c r="V75" s="77">
        <v>0.19545795526432932</v>
      </c>
    </row>
    <row r="76" spans="1:23" x14ac:dyDescent="0.2">
      <c r="A76" s="236"/>
      <c r="B76" s="227" t="s">
        <v>134</v>
      </c>
      <c r="C76" s="130"/>
      <c r="D76" s="30">
        <v>-717.48752852000007</v>
      </c>
      <c r="E76" s="21"/>
      <c r="F76" s="30">
        <v>-14.06336119</v>
      </c>
      <c r="G76" s="30">
        <v>35.242930739999998</v>
      </c>
      <c r="H76" s="30">
        <v>-41.208935759999996</v>
      </c>
      <c r="I76" s="30">
        <v>-157.34693752999999</v>
      </c>
      <c r="J76" s="21"/>
      <c r="K76" s="199">
        <v>-177.37630374</v>
      </c>
      <c r="L76" s="21"/>
      <c r="M76" s="199">
        <v>-17.093247000000002</v>
      </c>
      <c r="N76" s="199">
        <v>4.2777965099999946</v>
      </c>
      <c r="O76" s="199">
        <v>-91.850838010000004</v>
      </c>
      <c r="P76" s="31">
        <v>-22.86410141</v>
      </c>
      <c r="Q76" s="60">
        <v>0.85468988612733132</v>
      </c>
      <c r="T76" s="199">
        <v>-177.37630374</v>
      </c>
      <c r="U76" s="31">
        <v>-127.53038991</v>
      </c>
      <c r="V76" s="60">
        <v>0.28101788558557772</v>
      </c>
    </row>
    <row r="77" spans="1:23" s="14" customFormat="1" ht="13.5" customHeight="1" thickBot="1" x14ac:dyDescent="0.25">
      <c r="A77" s="237"/>
      <c r="B77" s="237" t="s">
        <v>53</v>
      </c>
      <c r="C77" s="50"/>
      <c r="D77" s="238">
        <v>1.7829315320784491E-2</v>
      </c>
      <c r="E77" s="121"/>
      <c r="F77" s="238">
        <v>2.7389507819928827E-2</v>
      </c>
      <c r="G77" s="238">
        <v>3.3297565501569752E-2</v>
      </c>
      <c r="H77" s="238">
        <v>2.939663994849193E-2</v>
      </c>
      <c r="I77" s="238">
        <v>2.2254713071150251E-2</v>
      </c>
      <c r="J77" s="121"/>
      <c r="K77" s="239">
        <v>2.7816166330397147E-2</v>
      </c>
      <c r="L77" s="121"/>
      <c r="M77" s="239">
        <v>3.3018742759859124E-2</v>
      </c>
      <c r="N77" s="239">
        <v>3.3409823967894624E-2</v>
      </c>
      <c r="O77" s="239">
        <v>2.8193498944852794E-2</v>
      </c>
      <c r="P77" s="240">
        <v>3.4765956498949445E-2</v>
      </c>
      <c r="Q77" s="82">
        <v>1.2511243427799194E-2</v>
      </c>
      <c r="R77" s="241" t="s">
        <v>30</v>
      </c>
      <c r="S77" s="225"/>
      <c r="T77" s="239">
        <v>2.7816166330397147E-2</v>
      </c>
      <c r="U77" s="240">
        <v>3.2055795474223728E-2</v>
      </c>
      <c r="V77" s="82">
        <v>4.2396291438265808E-3</v>
      </c>
      <c r="W77" s="242" t="s">
        <v>30</v>
      </c>
    </row>
    <row r="78" spans="1:23" ht="7.5" customHeight="1" thickBot="1" x14ac:dyDescent="0.25">
      <c r="Q78" s="70"/>
      <c r="V78" s="70"/>
    </row>
    <row r="79" spans="1:23" x14ac:dyDescent="0.2">
      <c r="A79" s="243"/>
      <c r="B79" s="243" t="s">
        <v>135</v>
      </c>
      <c r="C79" s="73"/>
      <c r="D79" s="41">
        <v>0.2547941719413529</v>
      </c>
      <c r="E79" s="37"/>
      <c r="F79" s="41">
        <v>0.24733182355369596</v>
      </c>
      <c r="G79" s="41">
        <v>0.21328725594174872</v>
      </c>
      <c r="H79" s="41">
        <v>4.2831384441705832E-2</v>
      </c>
      <c r="I79" s="41">
        <v>-2.7490512888777356</v>
      </c>
      <c r="J79" s="37"/>
      <c r="K79" s="41">
        <v>1.3857066459527466E-2</v>
      </c>
      <c r="L79" s="37"/>
      <c r="M79" s="41">
        <v>0.27150837464370947</v>
      </c>
      <c r="N79" s="41">
        <v>0.28280994919138064</v>
      </c>
      <c r="O79" s="41">
        <v>9.4533466824387083E-2</v>
      </c>
      <c r="P79" s="42">
        <v>0.35570912677547084</v>
      </c>
      <c r="Q79" s="77">
        <v>3.1047604156532067</v>
      </c>
      <c r="R79" s="245" t="s">
        <v>30</v>
      </c>
      <c r="S79" s="39"/>
      <c r="T79" s="244">
        <v>1.3857066459527466E-2</v>
      </c>
      <c r="U79" s="42">
        <v>0.25432540895792499</v>
      </c>
      <c r="V79" s="77">
        <v>0.24046834249839752</v>
      </c>
      <c r="W79" s="246" t="s">
        <v>30</v>
      </c>
    </row>
    <row r="80" spans="1:23" s="14" customFormat="1" ht="13.5" customHeight="1" x14ac:dyDescent="0.2">
      <c r="A80" s="247"/>
      <c r="B80" s="247" t="s">
        <v>45</v>
      </c>
      <c r="C80" s="50"/>
      <c r="D80" s="28">
        <v>8.3509502008113565E-2</v>
      </c>
      <c r="E80" s="121"/>
      <c r="F80" s="28">
        <v>0.21572958351324345</v>
      </c>
      <c r="G80" s="28">
        <v>0.20493882092574905</v>
      </c>
      <c r="H80" s="28">
        <v>0.18963395149146348</v>
      </c>
      <c r="I80" s="28">
        <v>0.1752035583079144</v>
      </c>
      <c r="J80" s="120"/>
      <c r="K80" s="248">
        <v>0.19413154716760278</v>
      </c>
      <c r="L80" s="120"/>
      <c r="M80" s="248">
        <v>0.23506613898152948</v>
      </c>
      <c r="N80" s="248">
        <v>0.21057530733522589</v>
      </c>
      <c r="O80" s="248">
        <v>0.24578703912457223</v>
      </c>
      <c r="P80" s="249">
        <v>0.1812339302107509</v>
      </c>
      <c r="Q80" s="64">
        <v>6.0303719028365066E-3</v>
      </c>
      <c r="R80" s="250" t="s">
        <v>30</v>
      </c>
      <c r="T80" s="248">
        <v>0.19413154716760278</v>
      </c>
      <c r="U80" s="249">
        <v>0.21705652860033328</v>
      </c>
      <c r="V80" s="64">
        <v>2.2924981432730501E-2</v>
      </c>
      <c r="W80" s="250" t="s">
        <v>30</v>
      </c>
    </row>
    <row r="81" spans="1:23" ht="14.25" x14ac:dyDescent="0.2">
      <c r="A81" s="251"/>
      <c r="B81" s="227" t="s">
        <v>158</v>
      </c>
      <c r="C81" s="130"/>
      <c r="D81" s="30">
        <v>-37</v>
      </c>
      <c r="E81" s="43"/>
      <c r="F81" s="30">
        <v>0</v>
      </c>
      <c r="G81" s="30">
        <v>30</v>
      </c>
      <c r="H81" s="30">
        <v>15</v>
      </c>
      <c r="I81" s="30">
        <v>-8</v>
      </c>
      <c r="J81" s="263"/>
      <c r="K81" s="199">
        <v>38</v>
      </c>
      <c r="L81" s="263"/>
      <c r="M81" s="199">
        <v>7</v>
      </c>
      <c r="N81" s="199">
        <v>15</v>
      </c>
      <c r="O81" s="199">
        <v>-18</v>
      </c>
      <c r="P81" s="31">
        <v>11</v>
      </c>
      <c r="Q81" s="30">
        <v>19</v>
      </c>
      <c r="R81" s="259"/>
      <c r="T81" s="199">
        <v>38</v>
      </c>
      <c r="U81" s="31">
        <v>14</v>
      </c>
      <c r="V81" s="30">
        <v>-24</v>
      </c>
      <c r="W81" s="259"/>
    </row>
    <row r="82" spans="1:23" ht="14.25" customHeight="1" thickBot="1" x14ac:dyDescent="0.25">
      <c r="A82" s="252"/>
      <c r="B82" s="33" t="s">
        <v>137</v>
      </c>
      <c r="C82" s="253"/>
      <c r="D82" s="36">
        <v>9.0999999999999998E-2</v>
      </c>
      <c r="E82" s="43"/>
      <c r="F82" s="36">
        <v>0.216</v>
      </c>
      <c r="G82" s="36">
        <v>0.17899999999999999</v>
      </c>
      <c r="H82" s="36">
        <v>0.17699999999999999</v>
      </c>
      <c r="I82" s="36">
        <v>0.182</v>
      </c>
      <c r="J82" s="43"/>
      <c r="K82" s="254">
        <v>0.186</v>
      </c>
      <c r="L82" s="43"/>
      <c r="M82" s="254">
        <v>0.23</v>
      </c>
      <c r="N82" s="254">
        <v>0.19900000000000001</v>
      </c>
      <c r="O82" s="254">
        <v>0.25900000000000001</v>
      </c>
      <c r="P82" s="49">
        <v>0.17399999999999999</v>
      </c>
      <c r="Q82" s="36">
        <v>8.0000000000000002E-3</v>
      </c>
      <c r="R82" s="260" t="s">
        <v>30</v>
      </c>
      <c r="S82" s="39"/>
      <c r="T82" s="254">
        <v>0.186</v>
      </c>
      <c r="U82" s="49">
        <v>0.214</v>
      </c>
      <c r="V82" s="36">
        <v>2.8000000000000001E-2</v>
      </c>
      <c r="W82" s="256" t="s">
        <v>30</v>
      </c>
    </row>
    <row r="83" spans="1:23" ht="22.5" customHeight="1" x14ac:dyDescent="0.2"/>
    <row r="84" spans="1:23" ht="14.25" x14ac:dyDescent="0.2">
      <c r="A84" s="1" t="s">
        <v>165</v>
      </c>
    </row>
    <row r="85" spans="1:23" ht="14.25" x14ac:dyDescent="0.2">
      <c r="A85" s="556" t="s">
        <v>168</v>
      </c>
      <c r="B85" s="556"/>
      <c r="C85" s="73"/>
    </row>
  </sheetData>
  <mergeCells count="4">
    <mergeCell ref="A1:B1"/>
    <mergeCell ref="A2:B2"/>
    <mergeCell ref="A3:B3"/>
    <mergeCell ref="A85:B85"/>
  </mergeCells>
  <conditionalFormatting sqref="M3:O3 M5:O5 M7:O13 M15:O17 M19:O19 M21:O25 M27:O33 M35:O35 M37:O38 M40:O42 M44:O45 M47:O47 M49:O52 M54:O56 M58:O58 M60:O61 M63:O67 M69:O73 M75:O77 M79:O82">
    <cfRule type="expression" dxfId="17" priority="1">
      <formula>IF(LEN(M$2)=1,TRUE,FALSE)</formula>
    </cfRule>
  </conditionalFormatting>
  <pageMargins left="0.7" right="0.7" top="0.75" bottom="0.75" header="0.3" footer="0.3"/>
  <pageSetup paperSize="8" scale="72"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8E90F-37C7-4F90-9FE4-F4F802033008}">
  <sheetPr>
    <pageSetUpPr fitToPage="1"/>
  </sheetPr>
  <dimension ref="A1:W67"/>
  <sheetViews>
    <sheetView workbookViewId="0">
      <pane xSplit="2" ySplit="4" topLeftCell="C24" activePane="bottomRight" state="frozen"/>
      <selection pane="topRight" activeCell="C1" sqref="C1"/>
      <selection pane="bottomLeft" activeCell="A5" sqref="A5"/>
      <selection pane="bottomRight" activeCell="D1" sqref="D1:D1048576"/>
    </sheetView>
  </sheetViews>
  <sheetFormatPr defaultColWidth="9.140625" defaultRowHeight="12.75" x14ac:dyDescent="0.2"/>
  <cols>
    <col min="1" max="1" width="4" style="1" customWidth="1"/>
    <col min="2" max="2" width="80" style="1" customWidth="1"/>
    <col min="3" max="3" width="2.85546875" style="1" customWidth="1"/>
    <col min="4" max="4" width="11.42578125" style="1" customWidth="1"/>
    <col min="5" max="5" width="2.85546875" style="1" customWidth="1"/>
    <col min="6" max="9" width="11.42578125" style="1" customWidth="1"/>
    <col min="10" max="10" width="2.85546875" style="1" customWidth="1"/>
    <col min="11" max="11" width="11.42578125" style="1" customWidth="1"/>
    <col min="12" max="12" width="2.85546875" style="1" customWidth="1"/>
    <col min="13" max="16" width="11.42578125" style="1" customWidth="1"/>
    <col min="17" max="17" width="14.28515625" style="1" customWidth="1"/>
    <col min="18" max="18" width="2.85546875" style="1" customWidth="1"/>
    <col min="19" max="20" width="11.42578125" style="1" customWidth="1"/>
    <col min="21" max="21" width="14.28515625" style="1" customWidth="1"/>
    <col min="22" max="22" width="4" style="1" customWidth="1"/>
    <col min="23" max="16384" width="9.140625" style="1"/>
  </cols>
  <sheetData>
    <row r="1" spans="1:22" ht="15.75" x14ac:dyDescent="0.25">
      <c r="A1" s="555" t="s">
        <v>68</v>
      </c>
      <c r="B1" s="555"/>
      <c r="C1" s="138"/>
      <c r="M1" s="1" t="s">
        <v>6</v>
      </c>
      <c r="N1" s="1" t="s">
        <v>6</v>
      </c>
      <c r="O1" s="1" t="s">
        <v>6</v>
      </c>
      <c r="P1" s="1" t="s">
        <v>6</v>
      </c>
      <c r="Q1" s="1" t="s">
        <v>6</v>
      </c>
      <c r="R1" s="1" t="s">
        <v>6</v>
      </c>
      <c r="S1" s="1" t="s">
        <v>6</v>
      </c>
    </row>
    <row r="2" spans="1:22" x14ac:dyDescent="0.2">
      <c r="A2" s="556" t="s">
        <v>7</v>
      </c>
      <c r="B2" s="556"/>
      <c r="C2" s="73"/>
      <c r="M2" s="1" t="s">
        <v>6</v>
      </c>
      <c r="N2" s="1" t="s">
        <v>6</v>
      </c>
      <c r="O2" s="1" t="s">
        <v>6</v>
      </c>
    </row>
    <row r="3" spans="1:22" ht="27" customHeight="1" thickBot="1" x14ac:dyDescent="0.25">
      <c r="A3" s="564" t="s">
        <v>169</v>
      </c>
      <c r="B3" s="564"/>
      <c r="C3" s="261"/>
      <c r="D3" s="8" t="s">
        <v>8</v>
      </c>
      <c r="E3" s="9"/>
      <c r="F3" s="8" t="s">
        <v>9</v>
      </c>
      <c r="G3" s="8" t="s">
        <v>10</v>
      </c>
      <c r="H3" s="8" t="s">
        <v>11</v>
      </c>
      <c r="I3" s="8" t="s">
        <v>12</v>
      </c>
      <c r="J3" s="7"/>
      <c r="K3" s="8" t="s">
        <v>13</v>
      </c>
      <c r="L3" s="7"/>
      <c r="M3" s="8" t="s">
        <v>14</v>
      </c>
      <c r="N3" s="8" t="s">
        <v>15</v>
      </c>
      <c r="O3" s="8" t="s">
        <v>16</v>
      </c>
      <c r="P3" s="10" t="s">
        <v>17</v>
      </c>
      <c r="Q3" s="8" t="s">
        <v>18</v>
      </c>
      <c r="S3" s="8" t="s">
        <v>13</v>
      </c>
      <c r="T3" s="10" t="s">
        <v>19</v>
      </c>
      <c r="U3" s="8" t="s">
        <v>20</v>
      </c>
    </row>
    <row r="4" spans="1:22" ht="7.5" customHeight="1" thickBot="1" x14ac:dyDescent="0.25">
      <c r="B4" s="140"/>
      <c r="C4" s="140"/>
      <c r="D4" s="282"/>
      <c r="E4" s="282"/>
      <c r="F4" s="282"/>
      <c r="G4" s="282"/>
      <c r="H4" s="282"/>
      <c r="I4" s="282"/>
      <c r="J4" s="282"/>
      <c r="K4" s="282"/>
      <c r="L4" s="282"/>
      <c r="M4" s="282"/>
      <c r="N4" s="282"/>
      <c r="O4" s="282"/>
      <c r="P4" s="282"/>
      <c r="Q4" s="9"/>
      <c r="R4" s="11"/>
      <c r="S4" s="282"/>
      <c r="T4" s="282"/>
      <c r="U4" s="9"/>
      <c r="V4" s="11"/>
    </row>
    <row r="5" spans="1:22" ht="13.5" customHeight="1" thickBot="1" x14ac:dyDescent="0.25">
      <c r="A5" s="141" t="s">
        <v>69</v>
      </c>
      <c r="B5" s="142" t="s">
        <v>21</v>
      </c>
      <c r="C5" s="143"/>
      <c r="D5" s="283">
        <v>848.96581193999998</v>
      </c>
      <c r="E5" s="284"/>
      <c r="F5" s="283">
        <v>249.73750727999999</v>
      </c>
      <c r="G5" s="283">
        <v>282.78168386999999</v>
      </c>
      <c r="H5" s="283">
        <v>275.623671</v>
      </c>
      <c r="I5" s="283">
        <v>156.58157833000001</v>
      </c>
      <c r="J5" s="285"/>
      <c r="K5" s="283">
        <v>964.72444048</v>
      </c>
      <c r="L5" s="285"/>
      <c r="M5" s="283">
        <v>236.15479701000001</v>
      </c>
      <c r="N5" s="283">
        <v>340.17214283999999</v>
      </c>
      <c r="O5" s="283">
        <v>273.91770892</v>
      </c>
      <c r="P5" s="286">
        <v>272.47076024</v>
      </c>
      <c r="Q5" s="287">
        <v>0.74012015427357825</v>
      </c>
      <c r="R5" s="11"/>
      <c r="S5" s="283">
        <v>964.72444048</v>
      </c>
      <c r="T5" s="286">
        <v>1122.71540901</v>
      </c>
      <c r="U5" s="287">
        <v>0.16376797549711855</v>
      </c>
      <c r="V5" s="11"/>
    </row>
    <row r="6" spans="1:22" ht="7.5" customHeight="1" thickBot="1" x14ac:dyDescent="0.25">
      <c r="B6" s="143"/>
      <c r="C6" s="143"/>
      <c r="D6" s="21"/>
      <c r="E6" s="21"/>
      <c r="F6" s="21"/>
      <c r="G6" s="21"/>
      <c r="H6" s="21"/>
      <c r="I6" s="21"/>
      <c r="J6" s="21"/>
      <c r="K6" s="21"/>
      <c r="L6" s="21"/>
      <c r="M6" s="21"/>
      <c r="N6" s="21"/>
      <c r="O6" s="21"/>
      <c r="P6" s="21"/>
      <c r="Q6" s="70"/>
      <c r="S6" s="21"/>
      <c r="T6" s="21"/>
      <c r="U6" s="70"/>
    </row>
    <row r="7" spans="1:22" x14ac:dyDescent="0.2">
      <c r="A7" s="148"/>
      <c r="B7" s="149" t="s">
        <v>70</v>
      </c>
      <c r="C7" s="150"/>
      <c r="D7" s="40">
        <v>-923.73828729000002</v>
      </c>
      <c r="E7" s="21"/>
      <c r="F7" s="40">
        <v>-270.90969502000002</v>
      </c>
      <c r="G7" s="40">
        <v>-271.88258883999998</v>
      </c>
      <c r="H7" s="40">
        <v>-215.73615246</v>
      </c>
      <c r="I7" s="40">
        <v>-162.78585566000001</v>
      </c>
      <c r="J7" s="21"/>
      <c r="K7" s="40">
        <v>-921.31429198000001</v>
      </c>
      <c r="L7" s="21"/>
      <c r="M7" s="40">
        <v>-209.45209869999999</v>
      </c>
      <c r="N7" s="40">
        <v>-248.37588943</v>
      </c>
      <c r="O7" s="40">
        <v>-212.40834670999999</v>
      </c>
      <c r="P7" s="152">
        <v>-89.862031139999999</v>
      </c>
      <c r="Q7" s="77">
        <v>0.44797396078631768</v>
      </c>
      <c r="S7" s="40">
        <v>-921.31429198000001</v>
      </c>
      <c r="T7" s="152">
        <v>-760.09836598000004</v>
      </c>
      <c r="U7" s="77">
        <v>0.17498472280673105</v>
      </c>
    </row>
    <row r="8" spans="1:22" x14ac:dyDescent="0.2">
      <c r="B8" s="153" t="s">
        <v>71</v>
      </c>
      <c r="C8" s="150"/>
      <c r="D8" s="30">
        <v>0.54417523000000001</v>
      </c>
      <c r="E8" s="21"/>
      <c r="F8" s="30">
        <v>-0.63124511999999999</v>
      </c>
      <c r="G8" s="30">
        <v>-0.66232555000000004</v>
      </c>
      <c r="H8" s="30">
        <v>-0.64904015999999998</v>
      </c>
      <c r="I8" s="30">
        <v>3.1708051899999998</v>
      </c>
      <c r="J8" s="21"/>
      <c r="K8" s="30">
        <v>1.22819436</v>
      </c>
      <c r="L8" s="21"/>
      <c r="M8" s="30">
        <v>-0.66775766000000003</v>
      </c>
      <c r="N8" s="30">
        <v>-0.84423144999999999</v>
      </c>
      <c r="O8" s="30">
        <v>3.64950895</v>
      </c>
      <c r="P8" s="31">
        <v>-5.1716770399999996</v>
      </c>
      <c r="Q8" s="60">
        <v>-2.6310295745416008</v>
      </c>
      <c r="S8" s="30">
        <v>1.22819436</v>
      </c>
      <c r="T8" s="31">
        <v>-3.0341572000000001</v>
      </c>
      <c r="U8" s="60">
        <v>-3.4704210496455952</v>
      </c>
    </row>
    <row r="9" spans="1:22" x14ac:dyDescent="0.2">
      <c r="B9" s="153" t="s">
        <v>72</v>
      </c>
      <c r="C9" s="150"/>
      <c r="D9" s="30">
        <v>-9.5133628699999999</v>
      </c>
      <c r="E9" s="21"/>
      <c r="F9" s="30">
        <v>-1.1754917300000001</v>
      </c>
      <c r="G9" s="30">
        <v>-2.7515273599999999</v>
      </c>
      <c r="H9" s="30">
        <v>-1.5554634000000001</v>
      </c>
      <c r="I9" s="30">
        <v>-5.5934437099999998</v>
      </c>
      <c r="J9" s="21"/>
      <c r="K9" s="30">
        <v>-11.0759262</v>
      </c>
      <c r="L9" s="21"/>
      <c r="M9" s="30">
        <v>-1.1959164799999999</v>
      </c>
      <c r="N9" s="30">
        <v>-3.9744248899999999</v>
      </c>
      <c r="O9" s="30">
        <v>-0.60368018999999995</v>
      </c>
      <c r="P9" s="31">
        <v>-7.3481040100000001</v>
      </c>
      <c r="Q9" s="60">
        <v>-0.31369946511895808</v>
      </c>
      <c r="S9" s="30">
        <v>-11.0759262</v>
      </c>
      <c r="T9" s="31">
        <v>-13.12212557</v>
      </c>
      <c r="U9" s="60">
        <v>-0.18474295811035651</v>
      </c>
    </row>
    <row r="10" spans="1:22" x14ac:dyDescent="0.2">
      <c r="B10" s="153" t="s">
        <v>73</v>
      </c>
      <c r="C10" s="150"/>
      <c r="D10" s="30">
        <v>0</v>
      </c>
      <c r="E10" s="21"/>
      <c r="F10" s="30">
        <v>0</v>
      </c>
      <c r="G10" s="30">
        <v>0</v>
      </c>
      <c r="H10" s="30">
        <v>0</v>
      </c>
      <c r="I10" s="30">
        <v>0</v>
      </c>
      <c r="J10" s="21"/>
      <c r="K10" s="30">
        <v>0</v>
      </c>
      <c r="L10" s="21"/>
      <c r="M10" s="30">
        <v>0</v>
      </c>
      <c r="N10" s="30">
        <v>0</v>
      </c>
      <c r="O10" s="30">
        <v>0</v>
      </c>
      <c r="P10" s="31">
        <v>0</v>
      </c>
      <c r="Q10" s="60" t="s">
        <v>122</v>
      </c>
      <c r="S10" s="30">
        <v>0</v>
      </c>
      <c r="T10" s="31">
        <v>0</v>
      </c>
      <c r="U10" s="60" t="s">
        <v>122</v>
      </c>
    </row>
    <row r="11" spans="1:22" x14ac:dyDescent="0.2">
      <c r="B11" s="153" t="s">
        <v>74</v>
      </c>
      <c r="C11" s="150"/>
      <c r="D11" s="30">
        <v>-3.8818583699999998</v>
      </c>
      <c r="E11" s="21"/>
      <c r="F11" s="30">
        <v>-0.58543056000000004</v>
      </c>
      <c r="G11" s="30">
        <v>-0.58843071000000002</v>
      </c>
      <c r="H11" s="30">
        <v>-0.58755206999999998</v>
      </c>
      <c r="I11" s="30">
        <v>-0.61902051999999996</v>
      </c>
      <c r="J11" s="21"/>
      <c r="K11" s="30">
        <v>-2.3804338600000001</v>
      </c>
      <c r="L11" s="21"/>
      <c r="M11" s="30">
        <v>-0.75503589999999998</v>
      </c>
      <c r="N11" s="30">
        <v>-0.75874315999999997</v>
      </c>
      <c r="O11" s="30">
        <v>-0.76814066999999997</v>
      </c>
      <c r="P11" s="31">
        <v>-0.92033798</v>
      </c>
      <c r="Q11" s="60">
        <v>-0.48676489755137692</v>
      </c>
      <c r="S11" s="30">
        <v>-2.3804338600000001</v>
      </c>
      <c r="T11" s="31">
        <v>-3.20225771</v>
      </c>
      <c r="U11" s="60">
        <v>-0.34524120321494667</v>
      </c>
    </row>
    <row r="12" spans="1:22" x14ac:dyDescent="0.2">
      <c r="B12" s="153" t="s">
        <v>75</v>
      </c>
      <c r="C12" s="150"/>
      <c r="D12" s="30">
        <v>117.33288234</v>
      </c>
      <c r="E12" s="21"/>
      <c r="F12" s="30">
        <v>2.0957162899999999</v>
      </c>
      <c r="G12" s="30">
        <v>10.99519873</v>
      </c>
      <c r="H12" s="30">
        <v>-6.9917977100000002</v>
      </c>
      <c r="I12" s="30">
        <v>27.123352929999999</v>
      </c>
      <c r="J12" s="21"/>
      <c r="K12" s="30">
        <v>33.22247024</v>
      </c>
      <c r="L12" s="21"/>
      <c r="M12" s="30">
        <v>4.0353013899999999</v>
      </c>
      <c r="N12" s="30">
        <v>-13.262212359999999</v>
      </c>
      <c r="O12" s="30">
        <v>20.921619929999999</v>
      </c>
      <c r="P12" s="31">
        <v>-16.88750903</v>
      </c>
      <c r="Q12" s="60">
        <v>-1.6226187843952522</v>
      </c>
      <c r="S12" s="30">
        <v>33.22247024</v>
      </c>
      <c r="T12" s="31">
        <v>-5.1928000699999997</v>
      </c>
      <c r="U12" s="60">
        <v>-1.1563038519558322</v>
      </c>
    </row>
    <row r="13" spans="1:22" s="14" customFormat="1" ht="13.5" customHeight="1" thickBot="1" x14ac:dyDescent="0.25">
      <c r="A13" s="155" t="s">
        <v>76</v>
      </c>
      <c r="B13" s="156" t="s">
        <v>77</v>
      </c>
      <c r="C13" s="157"/>
      <c r="D13" s="159">
        <v>-819.25645096000005</v>
      </c>
      <c r="E13" s="15"/>
      <c r="F13" s="159">
        <v>-271.20614613999999</v>
      </c>
      <c r="G13" s="159">
        <v>-264.88967373000003</v>
      </c>
      <c r="H13" s="159">
        <v>-225.52000580000001</v>
      </c>
      <c r="I13" s="159">
        <v>-138.70416177000001</v>
      </c>
      <c r="J13" s="15"/>
      <c r="K13" s="159">
        <v>-900.31998743999998</v>
      </c>
      <c r="L13" s="15"/>
      <c r="M13" s="159">
        <v>-208.03550734999999</v>
      </c>
      <c r="N13" s="159">
        <v>-267.21550129000002</v>
      </c>
      <c r="O13" s="159">
        <v>-189.20903869</v>
      </c>
      <c r="P13" s="160">
        <v>-120.18965919999999</v>
      </c>
      <c r="Q13" s="82">
        <v>0.13348195420913805</v>
      </c>
      <c r="S13" s="159">
        <v>-900.31998743999998</v>
      </c>
      <c r="T13" s="160">
        <v>-784.64970653</v>
      </c>
      <c r="U13" s="82">
        <v>0.12847685547768492</v>
      </c>
    </row>
    <row r="14" spans="1:22" ht="7.5" customHeight="1" thickBot="1" x14ac:dyDescent="0.25">
      <c r="B14" s="161"/>
      <c r="C14" s="157"/>
      <c r="D14" s="21"/>
      <c r="E14" s="21"/>
      <c r="F14" s="21"/>
      <c r="G14" s="21"/>
      <c r="H14" s="21"/>
      <c r="I14" s="21"/>
      <c r="J14" s="21"/>
      <c r="K14" s="21"/>
      <c r="L14" s="21"/>
      <c r="M14" s="21"/>
      <c r="N14" s="21"/>
      <c r="O14" s="21"/>
      <c r="P14" s="21"/>
      <c r="Q14" s="70"/>
      <c r="S14" s="21"/>
      <c r="T14" s="21"/>
      <c r="U14" s="70"/>
    </row>
    <row r="15" spans="1:22" s="130" customFormat="1" x14ac:dyDescent="0.2">
      <c r="A15" s="162"/>
      <c r="B15" s="163" t="s">
        <v>78</v>
      </c>
      <c r="C15" s="150"/>
      <c r="D15" s="165">
        <v>-705.03626256999996</v>
      </c>
      <c r="E15" s="21"/>
      <c r="F15" s="165">
        <v>-200.35228778000001</v>
      </c>
      <c r="G15" s="165">
        <v>-214.56488053999999</v>
      </c>
      <c r="H15" s="165">
        <v>-203.73285994</v>
      </c>
      <c r="I15" s="165">
        <v>-146.44733836</v>
      </c>
      <c r="J15" s="21"/>
      <c r="K15" s="165">
        <v>-765.09736662</v>
      </c>
      <c r="L15" s="21"/>
      <c r="M15" s="165">
        <v>-200.90284743999999</v>
      </c>
      <c r="N15" s="165">
        <v>-235.19966359</v>
      </c>
      <c r="O15" s="165">
        <v>-212.22183459999999</v>
      </c>
      <c r="P15" s="166">
        <v>-217.83221737</v>
      </c>
      <c r="Q15" s="167">
        <v>-0.48744401782516622</v>
      </c>
      <c r="R15" s="1"/>
      <c r="S15" s="165">
        <v>-765.09736662</v>
      </c>
      <c r="T15" s="166">
        <v>-866.15656300000001</v>
      </c>
      <c r="U15" s="167">
        <v>-0.13208671312836051</v>
      </c>
      <c r="V15" s="1"/>
    </row>
    <row r="16" spans="1:22" s="130" customFormat="1" x14ac:dyDescent="0.2">
      <c r="A16" s="168"/>
      <c r="B16" s="169" t="s">
        <v>79</v>
      </c>
      <c r="C16" s="150"/>
      <c r="D16" s="30">
        <v>699.32968328000004</v>
      </c>
      <c r="E16" s="21"/>
      <c r="F16" s="30">
        <v>223.52916748999999</v>
      </c>
      <c r="G16" s="30">
        <v>207.37563309999999</v>
      </c>
      <c r="H16" s="30">
        <v>164.53297366000001</v>
      </c>
      <c r="I16" s="30">
        <v>132.21382310999999</v>
      </c>
      <c r="J16" s="21"/>
      <c r="K16" s="30">
        <v>727.65159735999998</v>
      </c>
      <c r="L16" s="21"/>
      <c r="M16" s="30">
        <v>178.14084643000001</v>
      </c>
      <c r="N16" s="30">
        <v>166.15513941</v>
      </c>
      <c r="O16" s="30">
        <v>139.2897744</v>
      </c>
      <c r="P16" s="31">
        <v>76.194313739999998</v>
      </c>
      <c r="Q16" s="60">
        <v>-0.42370387643501217</v>
      </c>
      <c r="R16" s="1"/>
      <c r="S16" s="30">
        <v>727.65159735999998</v>
      </c>
      <c r="T16" s="31">
        <v>559.78007398</v>
      </c>
      <c r="U16" s="60">
        <v>-0.23070316067339966</v>
      </c>
      <c r="V16" s="1"/>
    </row>
    <row r="17" spans="1:21" s="14" customFormat="1" ht="13.5" customHeight="1" thickBot="1" x14ac:dyDescent="0.25">
      <c r="A17" s="155" t="s">
        <v>80</v>
      </c>
      <c r="B17" s="170" t="s">
        <v>81</v>
      </c>
      <c r="D17" s="172">
        <v>-5.7065792899999996</v>
      </c>
      <c r="E17" s="15"/>
      <c r="F17" s="172">
        <v>23.176879710000001</v>
      </c>
      <c r="G17" s="172">
        <v>-7.1892474399999999</v>
      </c>
      <c r="H17" s="172">
        <v>-39.199886280000001</v>
      </c>
      <c r="I17" s="172">
        <v>-14.23351525</v>
      </c>
      <c r="J17" s="15"/>
      <c r="K17" s="172">
        <v>-37.445769259999999</v>
      </c>
      <c r="L17" s="15"/>
      <c r="M17" s="172">
        <v>-22.762001009999999</v>
      </c>
      <c r="N17" s="172">
        <v>-69.044524179999996</v>
      </c>
      <c r="O17" s="172">
        <v>-72.932060199999995</v>
      </c>
      <c r="P17" s="173">
        <v>-141.63790363000001</v>
      </c>
      <c r="Q17" s="174">
        <v>-8.95101358605001</v>
      </c>
      <c r="S17" s="172">
        <v>-37.445769259999999</v>
      </c>
      <c r="T17" s="173">
        <v>-306.37648902000001</v>
      </c>
      <c r="U17" s="174">
        <v>-7.1818719464063694</v>
      </c>
    </row>
    <row r="18" spans="1:21" ht="7.5" customHeight="1" thickBot="1" x14ac:dyDescent="0.25">
      <c r="B18" s="14"/>
      <c r="C18" s="14"/>
      <c r="D18" s="21"/>
      <c r="E18" s="21"/>
      <c r="F18" s="21"/>
      <c r="G18" s="21"/>
      <c r="H18" s="21"/>
      <c r="I18" s="21"/>
      <c r="J18" s="21"/>
      <c r="K18" s="21"/>
      <c r="L18" s="21"/>
      <c r="M18" s="21"/>
      <c r="N18" s="21"/>
      <c r="O18" s="21"/>
      <c r="P18" s="21"/>
      <c r="Q18" s="70"/>
      <c r="S18" s="21"/>
      <c r="T18" s="21"/>
      <c r="U18" s="70"/>
    </row>
    <row r="19" spans="1:21" s="14" customFormat="1" ht="13.5" customHeight="1" thickBot="1" x14ac:dyDescent="0.25">
      <c r="A19" s="175"/>
      <c r="B19" s="176" t="s">
        <v>39</v>
      </c>
      <c r="C19" s="177"/>
      <c r="D19" s="145">
        <v>24.002781689999999</v>
      </c>
      <c r="E19" s="15"/>
      <c r="F19" s="145">
        <v>1.7082408499999999</v>
      </c>
      <c r="G19" s="145">
        <v>10.702762699999999</v>
      </c>
      <c r="H19" s="145">
        <v>10.903778920000001</v>
      </c>
      <c r="I19" s="145">
        <v>3.6439013099999999</v>
      </c>
      <c r="J19" s="15"/>
      <c r="K19" s="145">
        <v>26.958683780000001</v>
      </c>
      <c r="L19" s="15"/>
      <c r="M19" s="145">
        <v>5.3572886500000001</v>
      </c>
      <c r="N19" s="145">
        <v>3.9121173699999998</v>
      </c>
      <c r="O19" s="145">
        <v>11.776610030000001</v>
      </c>
      <c r="P19" s="146">
        <v>10.643197410000001</v>
      </c>
      <c r="Q19" s="147">
        <v>1.9208248260708247</v>
      </c>
      <c r="S19" s="145">
        <v>26.958683780000001</v>
      </c>
      <c r="T19" s="146">
        <v>31.689213460000001</v>
      </c>
      <c r="U19" s="147">
        <v>0.17547331756268703</v>
      </c>
    </row>
    <row r="20" spans="1:21" ht="7.5" customHeight="1" thickBot="1" x14ac:dyDescent="0.25">
      <c r="B20" s="178"/>
      <c r="C20" s="177"/>
      <c r="D20" s="21"/>
      <c r="E20" s="21"/>
      <c r="F20" s="21"/>
      <c r="G20" s="21"/>
      <c r="H20" s="21"/>
      <c r="I20" s="21"/>
      <c r="J20" s="21"/>
      <c r="K20" s="21"/>
      <c r="L20" s="21"/>
      <c r="M20" s="21"/>
      <c r="N20" s="21"/>
      <c r="O20" s="21"/>
      <c r="P20" s="21"/>
      <c r="Q20" s="70"/>
      <c r="S20" s="21"/>
      <c r="T20" s="21"/>
      <c r="U20" s="70"/>
    </row>
    <row r="21" spans="1:21" x14ac:dyDescent="0.2">
      <c r="A21" s="179"/>
      <c r="B21" s="180" t="s">
        <v>82</v>
      </c>
      <c r="C21" s="181"/>
      <c r="D21" s="40">
        <v>33.121854470000002</v>
      </c>
      <c r="E21" s="21"/>
      <c r="F21" s="40">
        <v>13.95332921</v>
      </c>
      <c r="G21" s="40">
        <v>16.754035309999999</v>
      </c>
      <c r="H21" s="40">
        <v>18.573047320000001</v>
      </c>
      <c r="I21" s="40">
        <v>26.389146159999999</v>
      </c>
      <c r="J21" s="21"/>
      <c r="K21" s="40">
        <v>75.669557999999995</v>
      </c>
      <c r="L21" s="21"/>
      <c r="M21" s="40">
        <v>23.42773145</v>
      </c>
      <c r="N21" s="40">
        <v>24.455216579999998</v>
      </c>
      <c r="O21" s="40">
        <v>27.097473149999999</v>
      </c>
      <c r="P21" s="152">
        <v>27.41638682</v>
      </c>
      <c r="Q21" s="77">
        <v>3.8926634979841286E-2</v>
      </c>
      <c r="S21" s="40">
        <v>75.669557999999995</v>
      </c>
      <c r="T21" s="152">
        <v>102.39680799999999</v>
      </c>
      <c r="U21" s="77">
        <v>0.35321007161162482</v>
      </c>
    </row>
    <row r="22" spans="1:21" x14ac:dyDescent="0.2">
      <c r="A22" s="182"/>
      <c r="B22" s="183" t="s">
        <v>83</v>
      </c>
      <c r="C22" s="181"/>
      <c r="D22" s="30">
        <v>0</v>
      </c>
      <c r="E22" s="21"/>
      <c r="F22" s="30">
        <v>0</v>
      </c>
      <c r="G22" s="30">
        <v>0</v>
      </c>
      <c r="H22" s="30">
        <v>0</v>
      </c>
      <c r="I22" s="30">
        <v>0</v>
      </c>
      <c r="J22" s="21"/>
      <c r="K22" s="30">
        <v>0</v>
      </c>
      <c r="L22" s="21"/>
      <c r="M22" s="30">
        <v>0</v>
      </c>
      <c r="N22" s="30">
        <v>0</v>
      </c>
      <c r="O22" s="30">
        <v>0</v>
      </c>
      <c r="P22" s="31">
        <v>0</v>
      </c>
      <c r="Q22" s="60" t="s">
        <v>122</v>
      </c>
      <c r="S22" s="30">
        <v>0</v>
      </c>
      <c r="T22" s="31">
        <v>0</v>
      </c>
      <c r="U22" s="60" t="s">
        <v>122</v>
      </c>
    </row>
    <row r="23" spans="1:21" x14ac:dyDescent="0.2">
      <c r="A23" s="182"/>
      <c r="B23" s="184" t="s">
        <v>84</v>
      </c>
      <c r="C23" s="73"/>
      <c r="D23" s="30">
        <v>1.9378799999999999E-3</v>
      </c>
      <c r="E23" s="21"/>
      <c r="F23" s="30">
        <v>1.432985E-2</v>
      </c>
      <c r="G23" s="30">
        <v>2.2509399999999999E-3</v>
      </c>
      <c r="H23" s="30">
        <v>5.7250799999999996E-3</v>
      </c>
      <c r="I23" s="30">
        <v>1.180962E-2</v>
      </c>
      <c r="J23" s="21"/>
      <c r="K23" s="30">
        <v>3.4115489999999998E-2</v>
      </c>
      <c r="L23" s="21"/>
      <c r="M23" s="30">
        <v>4.8899999999999998E-6</v>
      </c>
      <c r="N23" s="30">
        <v>2.6928859999999999E-2</v>
      </c>
      <c r="O23" s="30">
        <v>5.4593899999999997E-3</v>
      </c>
      <c r="P23" s="31">
        <v>3.0847329999999999E-2</v>
      </c>
      <c r="Q23" s="60">
        <v>1.6120510228102174</v>
      </c>
      <c r="S23" s="30">
        <v>3.4115489999999998E-2</v>
      </c>
      <c r="T23" s="31">
        <v>6.3240469999999993E-2</v>
      </c>
      <c r="U23" s="60">
        <v>0.85371718242944761</v>
      </c>
    </row>
    <row r="24" spans="1:21" x14ac:dyDescent="0.2">
      <c r="A24" s="182"/>
      <c r="B24" s="184" t="s">
        <v>85</v>
      </c>
      <c r="C24" s="73"/>
      <c r="D24" s="30">
        <v>2.3897657099999998</v>
      </c>
      <c r="E24" s="21"/>
      <c r="F24" s="30">
        <v>0.75400155999999996</v>
      </c>
      <c r="G24" s="30">
        <v>0.29411352000000002</v>
      </c>
      <c r="H24" s="30">
        <v>-0.13344786</v>
      </c>
      <c r="I24" s="30">
        <v>1.3491777899999999</v>
      </c>
      <c r="J24" s="21"/>
      <c r="K24" s="30">
        <v>2.2638450099999998</v>
      </c>
      <c r="L24" s="21"/>
      <c r="M24" s="30">
        <v>0.35725256999999999</v>
      </c>
      <c r="N24" s="30">
        <v>9.1158920000000004E-2</v>
      </c>
      <c r="O24" s="30">
        <v>0.75986591000000003</v>
      </c>
      <c r="P24" s="31">
        <v>2.9725159200000002</v>
      </c>
      <c r="Q24" s="60">
        <v>1.2032054945108459</v>
      </c>
      <c r="S24" s="30">
        <v>2.2638450099999998</v>
      </c>
      <c r="T24" s="31">
        <v>4.1807933200000003</v>
      </c>
      <c r="U24" s="60">
        <v>0.84676658584502684</v>
      </c>
    </row>
    <row r="25" spans="1:21" s="14" customFormat="1" ht="13.5" customHeight="1" thickBot="1" x14ac:dyDescent="0.25">
      <c r="A25" s="185" t="s">
        <v>86</v>
      </c>
      <c r="B25" s="186" t="s">
        <v>87</v>
      </c>
      <c r="C25" s="177"/>
      <c r="D25" s="159">
        <v>35.513558060000001</v>
      </c>
      <c r="E25" s="15"/>
      <c r="F25" s="159">
        <v>14.72166062</v>
      </c>
      <c r="G25" s="159">
        <v>17.050399769999999</v>
      </c>
      <c r="H25" s="159">
        <v>18.445324540000001</v>
      </c>
      <c r="I25" s="159">
        <v>27.750133569999999</v>
      </c>
      <c r="J25" s="15"/>
      <c r="K25" s="159">
        <v>77.967518499999997</v>
      </c>
      <c r="L25" s="15"/>
      <c r="M25" s="159">
        <v>23.784988909999999</v>
      </c>
      <c r="N25" s="159">
        <v>24.573304360000002</v>
      </c>
      <c r="O25" s="159">
        <v>27.86279845</v>
      </c>
      <c r="P25" s="160">
        <v>30.419750069999999</v>
      </c>
      <c r="Q25" s="82">
        <v>9.6201933344423909E-2</v>
      </c>
      <c r="S25" s="159">
        <v>77.967518499999997</v>
      </c>
      <c r="T25" s="160">
        <v>106.64084179</v>
      </c>
      <c r="U25" s="82">
        <v>0.36775985489393254</v>
      </c>
    </row>
    <row r="26" spans="1:21" ht="7.5" customHeight="1" thickBot="1" x14ac:dyDescent="0.25">
      <c r="A26" s="182"/>
      <c r="B26" s="177"/>
      <c r="C26" s="177"/>
      <c r="D26" s="21"/>
      <c r="E26" s="21"/>
      <c r="F26" s="21"/>
      <c r="G26" s="21"/>
      <c r="H26" s="21"/>
      <c r="I26" s="21"/>
      <c r="J26" s="21"/>
      <c r="K26" s="21"/>
      <c r="L26" s="21"/>
      <c r="M26" s="21"/>
      <c r="N26" s="21"/>
      <c r="O26" s="21"/>
      <c r="P26" s="21"/>
      <c r="Q26" s="70"/>
      <c r="S26" s="21"/>
      <c r="T26" s="21"/>
      <c r="U26" s="70"/>
    </row>
    <row r="27" spans="1:21" x14ac:dyDescent="0.2">
      <c r="A27" s="179"/>
      <c r="B27" s="180" t="s">
        <v>88</v>
      </c>
      <c r="C27" s="181"/>
      <c r="D27" s="40">
        <v>-6.00484E-3</v>
      </c>
      <c r="E27" s="21"/>
      <c r="F27" s="40">
        <v>-10.116511429999999</v>
      </c>
      <c r="G27" s="40">
        <v>-10.027995239999999</v>
      </c>
      <c r="H27" s="40">
        <v>-5.0055287000000002</v>
      </c>
      <c r="I27" s="40">
        <v>-14.378856239999999</v>
      </c>
      <c r="J27" s="21"/>
      <c r="K27" s="40">
        <v>-39.528891610000002</v>
      </c>
      <c r="L27" s="21"/>
      <c r="M27" s="40">
        <v>-9.1107999999999998E-4</v>
      </c>
      <c r="N27" s="40">
        <v>-2.1788799999999998E-3</v>
      </c>
      <c r="O27" s="40">
        <v>-2.88E-6</v>
      </c>
      <c r="P27" s="152">
        <v>-1.9734E-4</v>
      </c>
      <c r="Q27" s="77">
        <v>0.99998627568168807</v>
      </c>
      <c r="S27" s="40">
        <v>-39.528891610000002</v>
      </c>
      <c r="T27" s="152">
        <v>-3.2901800000000002E-3</v>
      </c>
      <c r="U27" s="77">
        <v>0.99991676518450201</v>
      </c>
    </row>
    <row r="28" spans="1:21" x14ac:dyDescent="0.2">
      <c r="B28" s="187" t="s">
        <v>89</v>
      </c>
      <c r="C28" s="73"/>
      <c r="D28" s="30">
        <v>-18.660960159999998</v>
      </c>
      <c r="E28" s="21"/>
      <c r="F28" s="30">
        <v>-0.39630426000000002</v>
      </c>
      <c r="G28" s="30">
        <v>-0.27776424999999999</v>
      </c>
      <c r="H28" s="30">
        <v>-3.531712E-2</v>
      </c>
      <c r="I28" s="30">
        <v>-14.220312740000001</v>
      </c>
      <c r="J28" s="21"/>
      <c r="K28" s="30">
        <v>-14.929698370000001</v>
      </c>
      <c r="L28" s="21"/>
      <c r="M28" s="30">
        <v>-0.47767725</v>
      </c>
      <c r="N28" s="30">
        <v>-11.957272270000001</v>
      </c>
      <c r="O28" s="30">
        <v>-9.078928E-2</v>
      </c>
      <c r="P28" s="31">
        <v>-1.80437958</v>
      </c>
      <c r="Q28" s="60">
        <v>0.87311252480935242</v>
      </c>
      <c r="S28" s="30">
        <v>-14.929698370000001</v>
      </c>
      <c r="T28" s="31">
        <v>-14.33011838</v>
      </c>
      <c r="U28" s="60">
        <v>4.0160221267752275E-2</v>
      </c>
    </row>
    <row r="29" spans="1:21" x14ac:dyDescent="0.2">
      <c r="B29" s="187" t="s">
        <v>90</v>
      </c>
      <c r="C29" s="73"/>
      <c r="D29" s="30">
        <v>0</v>
      </c>
      <c r="E29" s="21"/>
      <c r="F29" s="30">
        <v>0</v>
      </c>
      <c r="G29" s="30">
        <v>0</v>
      </c>
      <c r="H29" s="30">
        <v>0</v>
      </c>
      <c r="I29" s="30">
        <v>0</v>
      </c>
      <c r="J29" s="21"/>
      <c r="K29" s="30">
        <v>0</v>
      </c>
      <c r="L29" s="21"/>
      <c r="M29" s="30">
        <v>0</v>
      </c>
      <c r="N29" s="30">
        <v>0</v>
      </c>
      <c r="O29" s="30">
        <v>0</v>
      </c>
      <c r="P29" s="31">
        <v>0</v>
      </c>
      <c r="Q29" s="60" t="s">
        <v>122</v>
      </c>
      <c r="S29" s="30">
        <v>0</v>
      </c>
      <c r="T29" s="31">
        <v>0</v>
      </c>
      <c r="U29" s="60" t="s">
        <v>122</v>
      </c>
    </row>
    <row r="30" spans="1:21" x14ac:dyDescent="0.2">
      <c r="B30" s="187" t="s">
        <v>91</v>
      </c>
      <c r="C30" s="73"/>
      <c r="D30" s="30">
        <v>0</v>
      </c>
      <c r="E30" s="21"/>
      <c r="F30" s="30">
        <v>0</v>
      </c>
      <c r="G30" s="30">
        <v>0</v>
      </c>
      <c r="H30" s="30">
        <v>0</v>
      </c>
      <c r="I30" s="30">
        <v>0</v>
      </c>
      <c r="J30" s="21"/>
      <c r="K30" s="30">
        <v>0</v>
      </c>
      <c r="L30" s="21"/>
      <c r="M30" s="30">
        <v>0</v>
      </c>
      <c r="N30" s="30">
        <v>0</v>
      </c>
      <c r="O30" s="30">
        <v>0</v>
      </c>
      <c r="P30" s="31">
        <v>0</v>
      </c>
      <c r="Q30" s="60" t="s">
        <v>122</v>
      </c>
      <c r="S30" s="30">
        <v>0</v>
      </c>
      <c r="T30" s="31">
        <v>0</v>
      </c>
      <c r="U30" s="60" t="s">
        <v>122</v>
      </c>
    </row>
    <row r="31" spans="1:21" x14ac:dyDescent="0.2">
      <c r="B31" s="187" t="s">
        <v>92</v>
      </c>
      <c r="C31" s="73"/>
      <c r="D31" s="30">
        <v>-0.10780636</v>
      </c>
      <c r="E31" s="21"/>
      <c r="F31" s="30">
        <v>5.4364309999999999E-2</v>
      </c>
      <c r="G31" s="30">
        <v>2.6127290000000001E-2</v>
      </c>
      <c r="H31" s="30">
        <v>1.6101819999999999E-2</v>
      </c>
      <c r="I31" s="30">
        <v>-1.5243899999999999E-2</v>
      </c>
      <c r="J31" s="21"/>
      <c r="K31" s="30">
        <v>8.1349519999999995E-2</v>
      </c>
      <c r="L31" s="21"/>
      <c r="M31" s="30">
        <v>1.979831E-2</v>
      </c>
      <c r="N31" s="30">
        <v>-2.0343090000000001E-2</v>
      </c>
      <c r="O31" s="30">
        <v>-3.723891E-2</v>
      </c>
      <c r="P31" s="31">
        <v>-2.6839410000000001E-2</v>
      </c>
      <c r="Q31" s="60">
        <v>-0.76066557770649257</v>
      </c>
      <c r="S31" s="30">
        <v>8.1349519999999995E-2</v>
      </c>
      <c r="T31" s="31">
        <v>-6.4623100000000003E-2</v>
      </c>
      <c r="U31" s="60">
        <v>-1.7943882151978279</v>
      </c>
    </row>
    <row r="32" spans="1:21" x14ac:dyDescent="0.2">
      <c r="B32" s="187" t="s">
        <v>93</v>
      </c>
      <c r="C32" s="73"/>
      <c r="D32" s="30">
        <v>-114.03185805</v>
      </c>
      <c r="E32" s="21"/>
      <c r="F32" s="30">
        <v>-26.317541640000002</v>
      </c>
      <c r="G32" s="30">
        <v>-29.73009918</v>
      </c>
      <c r="H32" s="30">
        <v>-24.716626940000001</v>
      </c>
      <c r="I32" s="30">
        <v>-35.917884800000003</v>
      </c>
      <c r="J32" s="21"/>
      <c r="K32" s="30">
        <v>-116.68215256000001</v>
      </c>
      <c r="L32" s="21"/>
      <c r="M32" s="30">
        <v>-25.35060842</v>
      </c>
      <c r="N32" s="30">
        <v>-30.76341536</v>
      </c>
      <c r="O32" s="30">
        <v>-139.92321192</v>
      </c>
      <c r="P32" s="31">
        <v>-173.16912264999999</v>
      </c>
      <c r="Q32" s="60">
        <v>-3.8212505723610981</v>
      </c>
      <c r="S32" s="30">
        <v>-116.68215256000001</v>
      </c>
      <c r="T32" s="31">
        <v>-369.20635835000002</v>
      </c>
      <c r="U32" s="60">
        <v>-2.1642059239535167</v>
      </c>
    </row>
    <row r="33" spans="1:22" s="14" customFormat="1" ht="13.5" customHeight="1" thickBot="1" x14ac:dyDescent="0.25">
      <c r="A33" s="188" t="s">
        <v>94</v>
      </c>
      <c r="B33" s="188" t="s">
        <v>95</v>
      </c>
      <c r="C33" s="177"/>
      <c r="D33" s="159">
        <v>-132.80662941</v>
      </c>
      <c r="E33" s="15"/>
      <c r="F33" s="159">
        <v>-36.775993020000001</v>
      </c>
      <c r="G33" s="159">
        <v>-40.009731379999998</v>
      </c>
      <c r="H33" s="159">
        <v>-29.741370939999999</v>
      </c>
      <c r="I33" s="159">
        <v>-64.532297679999999</v>
      </c>
      <c r="J33" s="15"/>
      <c r="K33" s="159">
        <v>-171.05939301999999</v>
      </c>
      <c r="L33" s="15"/>
      <c r="M33" s="159">
        <v>-25.809398439999999</v>
      </c>
      <c r="N33" s="159">
        <v>-42.7432096</v>
      </c>
      <c r="O33" s="159">
        <v>-140.05124298999999</v>
      </c>
      <c r="P33" s="160">
        <v>-175.00053897999999</v>
      </c>
      <c r="Q33" s="82">
        <v>-1.7118287318357264</v>
      </c>
      <c r="S33" s="159">
        <v>-171.05939301999999</v>
      </c>
      <c r="T33" s="160">
        <v>-383.60439000999997</v>
      </c>
      <c r="U33" s="82">
        <v>-1.2425216367109964</v>
      </c>
    </row>
    <row r="34" spans="1:22" ht="7.5" customHeight="1" thickBot="1" x14ac:dyDescent="0.25">
      <c r="A34" s="177"/>
      <c r="B34" s="177"/>
      <c r="C34" s="177"/>
      <c r="D34" s="21"/>
      <c r="E34" s="21"/>
      <c r="F34" s="21"/>
      <c r="G34" s="21"/>
      <c r="H34" s="21"/>
      <c r="I34" s="21"/>
      <c r="J34" s="21"/>
      <c r="K34" s="21"/>
      <c r="L34" s="21"/>
      <c r="M34" s="21"/>
      <c r="N34" s="21"/>
      <c r="O34" s="21"/>
      <c r="P34" s="21"/>
      <c r="Q34" s="70"/>
      <c r="S34" s="21"/>
      <c r="T34" s="21"/>
      <c r="U34" s="70"/>
    </row>
    <row r="35" spans="1:22" s="14" customFormat="1" ht="13.5" customHeight="1" thickBot="1" x14ac:dyDescent="0.25">
      <c r="A35" s="176"/>
      <c r="B35" s="176" t="s">
        <v>96</v>
      </c>
      <c r="C35" s="177"/>
      <c r="D35" s="145">
        <v>-97.293071350000005</v>
      </c>
      <c r="E35" s="15"/>
      <c r="F35" s="145">
        <v>-22.0543324</v>
      </c>
      <c r="G35" s="145">
        <v>-22.95933161</v>
      </c>
      <c r="H35" s="145">
        <v>-11.2960464</v>
      </c>
      <c r="I35" s="145">
        <v>-36.782164109999997</v>
      </c>
      <c r="J35" s="15"/>
      <c r="K35" s="145">
        <v>-93.091874520000005</v>
      </c>
      <c r="L35" s="15"/>
      <c r="M35" s="145">
        <v>-2.0244095299999998</v>
      </c>
      <c r="N35" s="145">
        <v>-18.169905239999999</v>
      </c>
      <c r="O35" s="145">
        <v>-112.18844454000001</v>
      </c>
      <c r="P35" s="146">
        <v>-144.58078891</v>
      </c>
      <c r="Q35" s="147">
        <v>-2.930730896573122</v>
      </c>
      <c r="S35" s="145">
        <v>-93.091874520000005</v>
      </c>
      <c r="T35" s="146">
        <v>-276.96354822000001</v>
      </c>
      <c r="U35" s="147">
        <v>-1.9751635107583607</v>
      </c>
    </row>
    <row r="36" spans="1:22" ht="7.5" customHeight="1" thickBot="1" x14ac:dyDescent="0.25">
      <c r="B36" s="177"/>
      <c r="C36" s="177"/>
      <c r="D36" s="21"/>
      <c r="E36" s="21"/>
      <c r="F36" s="21"/>
      <c r="G36" s="21"/>
      <c r="H36" s="21"/>
      <c r="I36" s="21"/>
      <c r="J36" s="21"/>
      <c r="K36" s="21"/>
      <c r="L36" s="21"/>
      <c r="M36" s="21"/>
      <c r="N36" s="21"/>
      <c r="O36" s="21"/>
      <c r="P36" s="21"/>
      <c r="Q36" s="70"/>
      <c r="S36" s="21"/>
      <c r="T36" s="21"/>
      <c r="U36" s="70"/>
    </row>
    <row r="37" spans="1:22"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R37" s="61"/>
      <c r="S37" s="40">
        <v>0</v>
      </c>
      <c r="T37" s="152">
        <v>0</v>
      </c>
      <c r="U37" s="77" t="s">
        <v>122</v>
      </c>
      <c r="V37" s="61"/>
    </row>
    <row r="38" spans="1:22" ht="13.5" thickBot="1" x14ac:dyDescent="0.25">
      <c r="A38" s="190"/>
      <c r="B38" s="190" t="s">
        <v>98</v>
      </c>
      <c r="C38" s="181"/>
      <c r="D38" s="34">
        <v>-97.293071350000005</v>
      </c>
      <c r="E38" s="21"/>
      <c r="F38" s="34">
        <v>-22.0543324</v>
      </c>
      <c r="G38" s="34">
        <v>-22.95933161</v>
      </c>
      <c r="H38" s="34">
        <v>-11.2960464</v>
      </c>
      <c r="I38" s="34">
        <v>-36.782164109999997</v>
      </c>
      <c r="J38" s="21"/>
      <c r="K38" s="34">
        <v>-93.091874520000005</v>
      </c>
      <c r="L38" s="21"/>
      <c r="M38" s="34">
        <v>-2.0244095299999998</v>
      </c>
      <c r="N38" s="34">
        <v>-18.169905239999999</v>
      </c>
      <c r="O38" s="34">
        <v>-112.18844454000001</v>
      </c>
      <c r="P38" s="35">
        <v>-144.58078891</v>
      </c>
      <c r="Q38" s="69">
        <v>-2.930730896573122</v>
      </c>
      <c r="S38" s="34">
        <v>-93.091874520000005</v>
      </c>
      <c r="T38" s="35">
        <v>-276.96354822000001</v>
      </c>
      <c r="U38" s="69">
        <v>-1.9751635107583607</v>
      </c>
    </row>
    <row r="39" spans="1:22" ht="7.5" customHeight="1" thickBot="1" x14ac:dyDescent="0.25">
      <c r="B39" s="177"/>
      <c r="C39" s="177"/>
      <c r="D39" s="21"/>
      <c r="E39" s="21"/>
      <c r="F39" s="21"/>
      <c r="G39" s="21"/>
      <c r="H39" s="21"/>
      <c r="I39" s="21"/>
      <c r="J39" s="21"/>
      <c r="K39" s="21"/>
      <c r="L39" s="21"/>
      <c r="M39" s="21"/>
      <c r="N39" s="21"/>
      <c r="O39" s="21"/>
      <c r="P39" s="21"/>
      <c r="Q39" s="70"/>
      <c r="S39" s="21"/>
      <c r="T39" s="21"/>
      <c r="U39" s="70"/>
    </row>
    <row r="40" spans="1:22" s="197" customFormat="1" ht="14.25" customHeight="1" x14ac:dyDescent="0.2">
      <c r="A40" s="195" t="s">
        <v>99</v>
      </c>
      <c r="B40" s="196" t="s">
        <v>100</v>
      </c>
      <c r="D40" s="40">
        <v>-19.86998603</v>
      </c>
      <c r="E40" s="21"/>
      <c r="F40" s="40">
        <v>-11.79469415</v>
      </c>
      <c r="G40" s="40">
        <v>-5.5059646600000001</v>
      </c>
      <c r="H40" s="40">
        <v>12.32993426</v>
      </c>
      <c r="I40" s="40">
        <v>1.7507421700000001</v>
      </c>
      <c r="J40" s="21"/>
      <c r="K40" s="40">
        <v>-3.2199823799999998</v>
      </c>
      <c r="L40" s="21"/>
      <c r="M40" s="40">
        <v>0.59826078999999999</v>
      </c>
      <c r="N40" s="40">
        <v>-15.186721309999999</v>
      </c>
      <c r="O40" s="40">
        <v>4.8675126799999999</v>
      </c>
      <c r="P40" s="152">
        <v>-28.409005400000002</v>
      </c>
      <c r="Q40" s="77" t="s">
        <v>140</v>
      </c>
      <c r="R40" s="1"/>
      <c r="S40" s="40">
        <v>-3.2199823799999998</v>
      </c>
      <c r="T40" s="152">
        <v>-38.129953239999999</v>
      </c>
      <c r="U40" s="77" t="s">
        <v>140</v>
      </c>
      <c r="V40" s="1"/>
    </row>
    <row r="41" spans="1:22" s="197" customFormat="1" ht="12.75" customHeight="1" x14ac:dyDescent="0.2">
      <c r="A41" s="197" t="s">
        <v>101</v>
      </c>
      <c r="B41" s="198" t="s">
        <v>102</v>
      </c>
      <c r="D41" s="200">
        <v>8.8844357600000006</v>
      </c>
      <c r="E41" s="21"/>
      <c r="F41" s="200">
        <v>6.2637851600000003</v>
      </c>
      <c r="G41" s="200">
        <v>2.1853005300000001</v>
      </c>
      <c r="H41" s="200">
        <v>-9.6748664800000004</v>
      </c>
      <c r="I41" s="200">
        <v>-3.3160782800000002</v>
      </c>
      <c r="J41" s="21"/>
      <c r="K41" s="200">
        <v>-4.5418590700000001</v>
      </c>
      <c r="L41" s="21"/>
      <c r="M41" s="200">
        <v>-1.7239510300000001</v>
      </c>
      <c r="N41" s="200">
        <v>11.740418160000001</v>
      </c>
      <c r="O41" s="200">
        <v>-1.5510029700000001</v>
      </c>
      <c r="P41" s="201">
        <v>18.635793840000002</v>
      </c>
      <c r="Q41" s="202">
        <v>6.6198292882277796</v>
      </c>
      <c r="R41" s="1"/>
      <c r="S41" s="200">
        <v>-4.5418590700000001</v>
      </c>
      <c r="T41" s="201">
        <v>27.101258000000001</v>
      </c>
      <c r="U41" s="202">
        <v>6.9669966818235078</v>
      </c>
      <c r="V41" s="1"/>
    </row>
    <row r="42" spans="1:22" s="14" customFormat="1" ht="13.5" customHeight="1" thickBot="1" x14ac:dyDescent="0.25">
      <c r="A42" s="188"/>
      <c r="B42" s="188" t="s">
        <v>103</v>
      </c>
      <c r="C42" s="177"/>
      <c r="D42" s="159">
        <v>-10.985550269999999</v>
      </c>
      <c r="E42" s="15"/>
      <c r="F42" s="159">
        <v>-5.5309089900000004</v>
      </c>
      <c r="G42" s="159">
        <v>-3.3206641299999999</v>
      </c>
      <c r="H42" s="159">
        <v>2.65506778</v>
      </c>
      <c r="I42" s="159">
        <v>-1.5653361100000001</v>
      </c>
      <c r="J42" s="15"/>
      <c r="K42" s="159">
        <v>-7.7618414500000004</v>
      </c>
      <c r="L42" s="15"/>
      <c r="M42" s="159">
        <v>-1.12569024</v>
      </c>
      <c r="N42" s="159">
        <v>-3.4463031499999999</v>
      </c>
      <c r="O42" s="159">
        <v>3.3165097100000001</v>
      </c>
      <c r="P42" s="160">
        <v>-9.77321156</v>
      </c>
      <c r="Q42" s="82">
        <v>-5.243522715386665</v>
      </c>
      <c r="S42" s="159">
        <v>-7.7618414500000004</v>
      </c>
      <c r="T42" s="160">
        <v>-11.028695239999999</v>
      </c>
      <c r="U42" s="82">
        <v>-0.42088643668442866</v>
      </c>
    </row>
    <row r="43" spans="1:22" ht="7.5" customHeight="1" thickBot="1" x14ac:dyDescent="0.25">
      <c r="B43" s="177"/>
      <c r="C43" s="177"/>
      <c r="D43" s="21"/>
      <c r="E43" s="21"/>
      <c r="F43" s="21"/>
      <c r="G43" s="21"/>
      <c r="H43" s="21"/>
      <c r="I43" s="21"/>
      <c r="J43" s="21"/>
      <c r="K43" s="21"/>
      <c r="L43" s="21"/>
      <c r="M43" s="21"/>
      <c r="N43" s="21"/>
      <c r="O43" s="21"/>
      <c r="P43" s="21"/>
      <c r="Q43" s="70"/>
      <c r="S43" s="21"/>
      <c r="T43" s="21"/>
      <c r="U43" s="70"/>
    </row>
    <row r="44" spans="1:22" x14ac:dyDescent="0.2">
      <c r="A44" s="189"/>
      <c r="B44" s="149" t="s">
        <v>104</v>
      </c>
      <c r="C44" s="150"/>
      <c r="D44" s="40">
        <v>7.5472200100000002</v>
      </c>
      <c r="E44" s="21"/>
      <c r="F44" s="40">
        <v>4.9167578199999999</v>
      </c>
      <c r="G44" s="40">
        <v>1.4863945300000001</v>
      </c>
      <c r="H44" s="40">
        <v>-4.73747819</v>
      </c>
      <c r="I44" s="40">
        <v>-0.95755608000000003</v>
      </c>
      <c r="J44" s="21"/>
      <c r="K44" s="40">
        <v>0.70811807999999998</v>
      </c>
      <c r="L44" s="21"/>
      <c r="M44" s="40">
        <v>-1.16964413</v>
      </c>
      <c r="N44" s="40">
        <v>0.20047678999999999</v>
      </c>
      <c r="O44" s="40">
        <v>-7.6813898500000004</v>
      </c>
      <c r="P44" s="152">
        <v>5.2004372200000004</v>
      </c>
      <c r="Q44" s="77">
        <v>6.4309479398846277</v>
      </c>
      <c r="S44" s="40">
        <v>0.70811807999999998</v>
      </c>
      <c r="T44" s="152">
        <v>-3.4501199699999998</v>
      </c>
      <c r="U44" s="77">
        <v>-5.8722382148468792</v>
      </c>
    </row>
    <row r="45" spans="1:22" s="14" customFormat="1" ht="13.5" customHeight="1" thickBot="1" x14ac:dyDescent="0.25">
      <c r="A45" s="203"/>
      <c r="B45" s="203" t="s">
        <v>105</v>
      </c>
      <c r="C45" s="204"/>
      <c r="D45" s="159">
        <v>-3.4383302599999999</v>
      </c>
      <c r="E45" s="15"/>
      <c r="F45" s="159">
        <v>-0.61415116999999997</v>
      </c>
      <c r="G45" s="159">
        <v>-1.8342696000000001</v>
      </c>
      <c r="H45" s="159">
        <v>-2.08241041</v>
      </c>
      <c r="I45" s="159">
        <v>-2.5228921899999999</v>
      </c>
      <c r="J45" s="15"/>
      <c r="K45" s="159">
        <v>-7.0537233700000002</v>
      </c>
      <c r="L45" s="15"/>
      <c r="M45" s="159">
        <v>-2.29533437</v>
      </c>
      <c r="N45" s="159">
        <v>-3.2458263600000001</v>
      </c>
      <c r="O45" s="159">
        <v>-4.3648801400000004</v>
      </c>
      <c r="P45" s="160">
        <v>-4.5727743399999996</v>
      </c>
      <c r="Q45" s="82">
        <v>-0.81251278121400816</v>
      </c>
      <c r="S45" s="159">
        <v>-7.0537233700000002</v>
      </c>
      <c r="T45" s="160">
        <v>-14.47881521</v>
      </c>
      <c r="U45" s="82">
        <v>-1.0526485730329966</v>
      </c>
    </row>
    <row r="46" spans="1:22" ht="7.5" customHeight="1" thickBot="1" x14ac:dyDescent="0.25">
      <c r="B46" s="177"/>
      <c r="C46" s="177"/>
      <c r="D46" s="21"/>
      <c r="E46" s="21"/>
      <c r="F46" s="21"/>
      <c r="G46" s="21"/>
      <c r="H46" s="21"/>
      <c r="I46" s="21"/>
      <c r="J46" s="21"/>
      <c r="K46" s="21"/>
      <c r="L46" s="21"/>
      <c r="M46" s="21"/>
      <c r="N46" s="21"/>
      <c r="O46" s="21"/>
      <c r="P46" s="21"/>
      <c r="Q46" s="70"/>
      <c r="S46" s="21"/>
      <c r="T46" s="21"/>
      <c r="U46" s="70"/>
    </row>
    <row r="47" spans="1:22" s="14" customFormat="1" ht="13.5" customHeight="1" thickBot="1" x14ac:dyDescent="0.25">
      <c r="A47" s="176"/>
      <c r="B47" s="176" t="s">
        <v>106</v>
      </c>
      <c r="C47" s="177"/>
      <c r="D47" s="145">
        <v>-100.73140161000001</v>
      </c>
      <c r="E47" s="15"/>
      <c r="F47" s="145">
        <v>-22.668483569999999</v>
      </c>
      <c r="G47" s="145">
        <v>-24.793601209999999</v>
      </c>
      <c r="H47" s="145">
        <v>-13.378456809999999</v>
      </c>
      <c r="I47" s="145">
        <v>-39.305056299999997</v>
      </c>
      <c r="J47" s="15"/>
      <c r="K47" s="145">
        <v>-100.14559789</v>
      </c>
      <c r="L47" s="15"/>
      <c r="M47" s="145">
        <v>-4.3197438999999997</v>
      </c>
      <c r="N47" s="145">
        <v>-21.415731600000001</v>
      </c>
      <c r="O47" s="145">
        <v>-116.55332468</v>
      </c>
      <c r="P47" s="146">
        <v>-149.15356324999999</v>
      </c>
      <c r="Q47" s="147">
        <v>-2.7947678311810487</v>
      </c>
      <c r="S47" s="145">
        <v>-100.14559789</v>
      </c>
      <c r="T47" s="146">
        <v>-291.44236343</v>
      </c>
      <c r="U47" s="147">
        <v>-1.9101864642130402</v>
      </c>
    </row>
    <row r="48" spans="1:22" ht="7.5" customHeight="1" thickBot="1" x14ac:dyDescent="0.25">
      <c r="B48" s="177"/>
      <c r="C48" s="177"/>
      <c r="D48" s="21"/>
      <c r="E48" s="21"/>
      <c r="F48" s="21"/>
      <c r="G48" s="21"/>
      <c r="H48" s="21"/>
      <c r="I48" s="21"/>
      <c r="J48" s="21"/>
      <c r="K48" s="21"/>
      <c r="L48" s="21"/>
      <c r="M48" s="21"/>
      <c r="N48" s="21"/>
      <c r="O48" s="21"/>
      <c r="P48" s="21"/>
      <c r="Q48" s="70"/>
      <c r="S48" s="21"/>
      <c r="T48" s="21"/>
      <c r="U48" s="70"/>
    </row>
    <row r="49" spans="1:21" x14ac:dyDescent="0.2">
      <c r="A49" s="189" t="s">
        <v>107</v>
      </c>
      <c r="B49" s="149" t="s">
        <v>108</v>
      </c>
      <c r="C49" s="150"/>
      <c r="D49" s="205">
        <v>1.7933045400000001</v>
      </c>
      <c r="E49" s="21"/>
      <c r="F49" s="205">
        <v>2.8746738999999999</v>
      </c>
      <c r="G49" s="205">
        <v>3.77094935</v>
      </c>
      <c r="H49" s="205">
        <v>-4.6329775</v>
      </c>
      <c r="I49" s="205">
        <v>-0.58244295999999995</v>
      </c>
      <c r="J49" s="21"/>
      <c r="K49" s="205">
        <v>1.4302027900000001</v>
      </c>
      <c r="L49" s="21"/>
      <c r="M49" s="205">
        <v>-1.1422418299999999</v>
      </c>
      <c r="N49" s="205">
        <v>1.2263109299999999</v>
      </c>
      <c r="O49" s="205">
        <v>-4.3870909400000002</v>
      </c>
      <c r="P49" s="152">
        <v>4.2557355000000001</v>
      </c>
      <c r="Q49" s="77">
        <v>8.3066991830410313</v>
      </c>
      <c r="S49" s="205">
        <v>1.4302027900000001</v>
      </c>
      <c r="T49" s="152">
        <v>-4.7286340000000003E-2</v>
      </c>
      <c r="U49" s="77">
        <v>-1.033062681971135</v>
      </c>
    </row>
    <row r="50" spans="1:21" x14ac:dyDescent="0.2">
      <c r="A50" s="1" t="s">
        <v>109</v>
      </c>
      <c r="B50" s="206" t="s">
        <v>110</v>
      </c>
      <c r="C50" s="181"/>
      <c r="D50" s="30">
        <v>-7.5472200100000002</v>
      </c>
      <c r="E50" s="21"/>
      <c r="F50" s="30">
        <v>-4.9167578199999999</v>
      </c>
      <c r="G50" s="30">
        <v>-1.4863945300000001</v>
      </c>
      <c r="H50" s="30">
        <v>4.73747819</v>
      </c>
      <c r="I50" s="30">
        <v>0.95755608000000003</v>
      </c>
      <c r="J50" s="21"/>
      <c r="K50" s="30">
        <v>-0.70811807999999998</v>
      </c>
      <c r="L50" s="21"/>
      <c r="M50" s="30">
        <v>1.16964413</v>
      </c>
      <c r="N50" s="30">
        <v>-0.20047678999999999</v>
      </c>
      <c r="O50" s="30">
        <v>7.6813898500000004</v>
      </c>
      <c r="P50" s="31">
        <v>-5.2004372200000004</v>
      </c>
      <c r="Q50" s="60">
        <v>-6.4309479398846277</v>
      </c>
      <c r="S50" s="30">
        <v>-0.70811807999999998</v>
      </c>
      <c r="T50" s="31">
        <v>3.4501199699999998</v>
      </c>
      <c r="U50" s="60">
        <v>5.8722382148468792</v>
      </c>
    </row>
    <row r="51" spans="1:21" x14ac:dyDescent="0.2">
      <c r="A51" s="1" t="s">
        <v>111</v>
      </c>
      <c r="B51" s="206" t="s">
        <v>112</v>
      </c>
      <c r="C51" s="181"/>
      <c r="D51" s="30">
        <v>-0.18843291000000001</v>
      </c>
      <c r="E51" s="21"/>
      <c r="F51" s="30">
        <v>-0.45784027999999999</v>
      </c>
      <c r="G51" s="30">
        <v>0.79136530000000005</v>
      </c>
      <c r="H51" s="30">
        <v>-2.956075E-2</v>
      </c>
      <c r="I51" s="30">
        <v>-0.44845090999999998</v>
      </c>
      <c r="J51" s="21"/>
      <c r="K51" s="30">
        <v>-0.14448664</v>
      </c>
      <c r="L51" s="21"/>
      <c r="M51" s="30">
        <v>2.5160767900000001</v>
      </c>
      <c r="N51" s="30">
        <v>-1.8774571099999999</v>
      </c>
      <c r="O51" s="30">
        <v>-3.6252066300000001</v>
      </c>
      <c r="P51" s="31">
        <v>4.3982050399999997</v>
      </c>
      <c r="Q51" s="60" t="s">
        <v>140</v>
      </c>
      <c r="S51" s="30">
        <v>-0.14448664</v>
      </c>
      <c r="T51" s="31">
        <v>1.4116180899999999</v>
      </c>
      <c r="U51" s="60" t="s">
        <v>140</v>
      </c>
    </row>
    <row r="52" spans="1:21" s="14" customFormat="1" ht="13.5" customHeight="1" thickBot="1" x14ac:dyDescent="0.25">
      <c r="A52" s="188"/>
      <c r="B52" s="188" t="s">
        <v>113</v>
      </c>
      <c r="C52" s="177"/>
      <c r="D52" s="159">
        <v>-5.9423483800000003</v>
      </c>
      <c r="E52" s="15"/>
      <c r="F52" s="159">
        <v>-2.4999242000000002</v>
      </c>
      <c r="G52" s="159">
        <v>3.0759201200000001</v>
      </c>
      <c r="H52" s="159">
        <v>7.4939939999999997E-2</v>
      </c>
      <c r="I52" s="159">
        <v>-7.333779E-2</v>
      </c>
      <c r="J52" s="15"/>
      <c r="K52" s="159">
        <v>0.57759806999999996</v>
      </c>
      <c r="L52" s="15"/>
      <c r="M52" s="159">
        <v>2.5434790899999999</v>
      </c>
      <c r="N52" s="159">
        <v>-0.85162296999999998</v>
      </c>
      <c r="O52" s="159">
        <v>-0.33090772000000002</v>
      </c>
      <c r="P52" s="160">
        <v>3.4535033199999998</v>
      </c>
      <c r="Q52" s="82" t="s">
        <v>140</v>
      </c>
      <c r="S52" s="159">
        <v>0.57759806999999996</v>
      </c>
      <c r="T52" s="160">
        <v>4.8144517200000001</v>
      </c>
      <c r="U52" s="82">
        <v>7.3352974500070625</v>
      </c>
    </row>
    <row r="53" spans="1:21" ht="7.5" customHeight="1" thickBot="1" x14ac:dyDescent="0.25">
      <c r="B53" s="177"/>
      <c r="C53" s="177"/>
      <c r="D53" s="21"/>
      <c r="E53" s="21"/>
      <c r="F53" s="21"/>
      <c r="G53" s="21"/>
      <c r="H53" s="21"/>
      <c r="I53" s="21"/>
      <c r="J53" s="21"/>
      <c r="K53" s="21"/>
      <c r="L53" s="21"/>
      <c r="M53" s="21"/>
      <c r="N53" s="21"/>
      <c r="O53" s="21"/>
      <c r="P53" s="21"/>
      <c r="Q53" s="70"/>
      <c r="S53" s="21"/>
      <c r="T53" s="21"/>
      <c r="U53" s="70"/>
    </row>
    <row r="54" spans="1:21" x14ac:dyDescent="0.2">
      <c r="A54" s="189" t="s">
        <v>114</v>
      </c>
      <c r="B54" s="207" t="s">
        <v>115</v>
      </c>
      <c r="C54" s="181"/>
      <c r="D54" s="40">
        <v>1507.3235233600001</v>
      </c>
      <c r="E54" s="21"/>
      <c r="F54" s="40">
        <v>394.67741366000001</v>
      </c>
      <c r="G54" s="40">
        <v>380.07623226999999</v>
      </c>
      <c r="H54" s="40">
        <v>381.36278970000001</v>
      </c>
      <c r="I54" s="40">
        <v>534.73164739000003</v>
      </c>
      <c r="J54" s="21"/>
      <c r="K54" s="40">
        <v>1690.8480830200001</v>
      </c>
      <c r="L54" s="21"/>
      <c r="M54" s="40">
        <v>395.46453717000003</v>
      </c>
      <c r="N54" s="40">
        <v>406.47104582999998</v>
      </c>
      <c r="O54" s="40">
        <v>397.17415664999999</v>
      </c>
      <c r="P54" s="152">
        <v>596.86652708999998</v>
      </c>
      <c r="Q54" s="77">
        <v>0.11619824636016469</v>
      </c>
      <c r="S54" s="40">
        <v>1690.8480830200001</v>
      </c>
      <c r="T54" s="152">
        <v>1795.97626674</v>
      </c>
      <c r="U54" s="77">
        <v>6.2174825033501496E-2</v>
      </c>
    </row>
    <row r="55" spans="1:21" x14ac:dyDescent="0.2">
      <c r="A55" s="1" t="s">
        <v>116</v>
      </c>
      <c r="B55" s="206" t="s">
        <v>117</v>
      </c>
      <c r="C55" s="181"/>
      <c r="D55" s="30">
        <v>-1407.5151737000001</v>
      </c>
      <c r="E55" s="21"/>
      <c r="F55" s="30">
        <v>-362.29382614999997</v>
      </c>
      <c r="G55" s="30">
        <v>-361.84840386000002</v>
      </c>
      <c r="H55" s="30">
        <v>-357.00749105</v>
      </c>
      <c r="I55" s="30">
        <v>-511.52456244000001</v>
      </c>
      <c r="J55" s="21"/>
      <c r="K55" s="30">
        <v>-1592.6742835</v>
      </c>
      <c r="L55" s="21"/>
      <c r="M55" s="30">
        <v>-372.15173798000001</v>
      </c>
      <c r="N55" s="30">
        <v>-398.43300978000002</v>
      </c>
      <c r="O55" s="30">
        <v>-390.80219911</v>
      </c>
      <c r="P55" s="31">
        <v>-548.58744458000001</v>
      </c>
      <c r="Q55" s="60">
        <v>-7.2455723266167379E-2</v>
      </c>
      <c r="S55" s="30">
        <v>-1592.6742835</v>
      </c>
      <c r="T55" s="31">
        <v>-1709.97439145</v>
      </c>
      <c r="U55" s="60">
        <v>-7.3649778341511082E-2</v>
      </c>
    </row>
    <row r="56" spans="1:21" s="14" customFormat="1" ht="13.5" customHeight="1" thickBot="1" x14ac:dyDescent="0.25">
      <c r="A56" s="188"/>
      <c r="B56" s="188" t="s">
        <v>118</v>
      </c>
      <c r="C56" s="177"/>
      <c r="D56" s="159">
        <v>99.808349660000005</v>
      </c>
      <c r="E56" s="15"/>
      <c r="F56" s="159">
        <v>32.383587509999998</v>
      </c>
      <c r="G56" s="159">
        <v>18.227828410000001</v>
      </c>
      <c r="H56" s="159">
        <v>24.355298650000002</v>
      </c>
      <c r="I56" s="159">
        <v>23.207084949999999</v>
      </c>
      <c r="J56" s="15"/>
      <c r="K56" s="159">
        <v>98.173799520000003</v>
      </c>
      <c r="L56" s="15"/>
      <c r="M56" s="159">
        <v>23.31279919</v>
      </c>
      <c r="N56" s="159">
        <v>8.0380360500000005</v>
      </c>
      <c r="O56" s="159">
        <v>6.3719575400000004</v>
      </c>
      <c r="P56" s="160">
        <v>48.279082510000002</v>
      </c>
      <c r="Q56" s="82">
        <v>1.0803596235381558</v>
      </c>
      <c r="S56" s="159">
        <v>98.173799520000003</v>
      </c>
      <c r="T56" s="160">
        <v>86.001875290000001</v>
      </c>
      <c r="U56" s="82">
        <v>-0.12398342826204188</v>
      </c>
    </row>
    <row r="57" spans="1:21" ht="7.5" customHeight="1" thickBot="1" x14ac:dyDescent="0.25">
      <c r="B57" s="177"/>
      <c r="C57" s="177"/>
      <c r="D57" s="21"/>
      <c r="E57" s="21"/>
      <c r="F57" s="21"/>
      <c r="G57" s="21"/>
      <c r="H57" s="21"/>
      <c r="I57" s="21"/>
      <c r="J57" s="21"/>
      <c r="K57" s="21"/>
      <c r="L57" s="21"/>
      <c r="M57" s="21"/>
      <c r="N57" s="21"/>
      <c r="O57" s="21"/>
      <c r="P57" s="21"/>
      <c r="Q57" s="70"/>
      <c r="S57" s="21"/>
      <c r="T57" s="21"/>
      <c r="U57" s="70"/>
    </row>
    <row r="58" spans="1:21" s="14" customFormat="1" ht="13.5" customHeight="1" thickBot="1" x14ac:dyDescent="0.25">
      <c r="A58" s="208"/>
      <c r="B58" s="208" t="s">
        <v>119</v>
      </c>
      <c r="C58" s="209"/>
      <c r="D58" s="145">
        <v>17.137381359999999</v>
      </c>
      <c r="E58" s="15"/>
      <c r="F58" s="145">
        <v>8.9234205899999992</v>
      </c>
      <c r="G58" s="145">
        <v>7.2129100199999998</v>
      </c>
      <c r="H58" s="145">
        <v>21.955560699999999</v>
      </c>
      <c r="I58" s="145">
        <v>-12.52740783</v>
      </c>
      <c r="J58" s="15"/>
      <c r="K58" s="145">
        <v>25.56448348</v>
      </c>
      <c r="L58" s="15"/>
      <c r="M58" s="145">
        <v>26.89382303</v>
      </c>
      <c r="N58" s="145">
        <v>-10.317201150000001</v>
      </c>
      <c r="O58" s="145">
        <v>-98.735664830000005</v>
      </c>
      <c r="P58" s="146">
        <v>-86.777780010000001</v>
      </c>
      <c r="Q58" s="147">
        <v>-5.9270340031709496</v>
      </c>
      <c r="S58" s="145">
        <v>25.56448348</v>
      </c>
      <c r="T58" s="146">
        <v>-168.93682296</v>
      </c>
      <c r="U58" s="147">
        <v>-7.6082627130786848</v>
      </c>
    </row>
    <row r="59" spans="1:21" ht="7.5" customHeight="1" thickBot="1" x14ac:dyDescent="0.25">
      <c r="B59" s="209"/>
      <c r="C59" s="209"/>
      <c r="D59" s="21"/>
      <c r="E59" s="21"/>
      <c r="F59" s="21"/>
      <c r="G59" s="21"/>
      <c r="H59" s="21"/>
      <c r="I59" s="21"/>
      <c r="J59" s="21"/>
      <c r="K59" s="21"/>
      <c r="L59" s="21"/>
      <c r="M59" s="21"/>
      <c r="N59" s="21"/>
      <c r="O59" s="21"/>
      <c r="P59" s="21"/>
      <c r="Q59" s="70"/>
      <c r="S59" s="21"/>
      <c r="T59" s="21"/>
      <c r="U59" s="70"/>
    </row>
    <row r="60" spans="1:21"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S60" s="205">
        <v>0</v>
      </c>
      <c r="T60" s="212">
        <v>0</v>
      </c>
      <c r="U60" s="213" t="s">
        <v>122</v>
      </c>
    </row>
    <row r="61" spans="1:21" s="14" customFormat="1" ht="13.5" customHeight="1" thickBot="1" x14ac:dyDescent="0.25">
      <c r="A61" s="214"/>
      <c r="B61" s="214" t="s">
        <v>41</v>
      </c>
      <c r="C61" s="209"/>
      <c r="D61" s="159">
        <v>17.137381359999999</v>
      </c>
      <c r="E61" s="15"/>
      <c r="F61" s="159">
        <v>8.9234205899999992</v>
      </c>
      <c r="G61" s="159">
        <v>7.2129100199999998</v>
      </c>
      <c r="H61" s="159">
        <v>21.955560699999999</v>
      </c>
      <c r="I61" s="159">
        <v>-12.52740783</v>
      </c>
      <c r="J61" s="15"/>
      <c r="K61" s="159">
        <v>25.56448348</v>
      </c>
      <c r="L61" s="15"/>
      <c r="M61" s="159">
        <v>26.89382303</v>
      </c>
      <c r="N61" s="159">
        <v>-10.317201150000001</v>
      </c>
      <c r="O61" s="159">
        <v>-98.735664830000005</v>
      </c>
      <c r="P61" s="160">
        <v>-86.777780010000001</v>
      </c>
      <c r="Q61" s="82">
        <v>-5.9270340031709496</v>
      </c>
      <c r="S61" s="159">
        <v>25.56448348</v>
      </c>
      <c r="T61" s="160">
        <v>-168.93682296</v>
      </c>
      <c r="U61" s="82">
        <v>-7.6082627130786848</v>
      </c>
    </row>
    <row r="62" spans="1:21" ht="7.5" customHeight="1" thickBot="1" x14ac:dyDescent="0.25">
      <c r="B62" s="209"/>
      <c r="C62" s="209"/>
      <c r="D62" s="21"/>
      <c r="E62" s="21"/>
      <c r="F62" s="21"/>
      <c r="G62" s="21"/>
      <c r="H62" s="21"/>
      <c r="I62" s="21"/>
      <c r="J62" s="21"/>
      <c r="K62" s="21"/>
      <c r="L62" s="21"/>
      <c r="M62" s="21"/>
      <c r="N62" s="21"/>
      <c r="O62" s="21"/>
      <c r="P62" s="21"/>
      <c r="Q62" s="70"/>
      <c r="S62" s="21"/>
      <c r="T62" s="21"/>
      <c r="U62" s="70"/>
    </row>
    <row r="63" spans="1:21" x14ac:dyDescent="0.2">
      <c r="A63" s="189" t="s">
        <v>123</v>
      </c>
      <c r="B63" s="215" t="s">
        <v>124</v>
      </c>
      <c r="C63" s="216"/>
      <c r="D63" s="40">
        <v>-96.501162949999994</v>
      </c>
      <c r="E63" s="21"/>
      <c r="F63" s="40">
        <v>-25.71112703</v>
      </c>
      <c r="G63" s="40">
        <v>-22.71664985</v>
      </c>
      <c r="H63" s="40">
        <v>-23.94938612</v>
      </c>
      <c r="I63" s="40">
        <v>-29.622413980000001</v>
      </c>
      <c r="J63" s="21"/>
      <c r="K63" s="40">
        <v>-101.99957698</v>
      </c>
      <c r="L63" s="21"/>
      <c r="M63" s="40">
        <v>-28.07384558</v>
      </c>
      <c r="N63" s="40">
        <v>-27.23391531</v>
      </c>
      <c r="O63" s="40">
        <v>-27.609165090000001</v>
      </c>
      <c r="P63" s="152">
        <v>-27.593225480000001</v>
      </c>
      <c r="Q63" s="77">
        <v>6.8501793991875073E-2</v>
      </c>
      <c r="S63" s="40">
        <v>-101.99957698</v>
      </c>
      <c r="T63" s="152">
        <v>-110.51015146</v>
      </c>
      <c r="U63" s="77">
        <v>-8.3437350741844246E-2</v>
      </c>
    </row>
    <row r="64" spans="1:21" x14ac:dyDescent="0.2">
      <c r="A64" s="1" t="s">
        <v>125</v>
      </c>
      <c r="B64" s="217" t="s">
        <v>126</v>
      </c>
      <c r="C64" s="216"/>
      <c r="D64" s="30">
        <v>-27.83937998</v>
      </c>
      <c r="E64" s="21"/>
      <c r="F64" s="30">
        <v>-6.8803279999999994E-2</v>
      </c>
      <c r="G64" s="30">
        <v>-3.6405944300000002</v>
      </c>
      <c r="H64" s="30">
        <v>6.4636693699999999</v>
      </c>
      <c r="I64" s="30">
        <v>-13.780407629999999</v>
      </c>
      <c r="J64" s="21"/>
      <c r="K64" s="30">
        <v>-11.02613597</v>
      </c>
      <c r="L64" s="21"/>
      <c r="M64" s="30">
        <v>-4.5879035400000001</v>
      </c>
      <c r="N64" s="30">
        <v>14.7053978</v>
      </c>
      <c r="O64" s="30">
        <v>-7.1569762099999998</v>
      </c>
      <c r="P64" s="31">
        <v>-41.47025842</v>
      </c>
      <c r="Q64" s="60">
        <v>-2.0093636947080644</v>
      </c>
      <c r="S64" s="30">
        <v>-11.02613597</v>
      </c>
      <c r="T64" s="31">
        <v>-38.509740370000003</v>
      </c>
      <c r="U64" s="60">
        <v>-2.4925871107319568</v>
      </c>
    </row>
    <row r="65" spans="1:23" s="14" customFormat="1" ht="13.5" customHeight="1" x14ac:dyDescent="0.2">
      <c r="A65" s="209"/>
      <c r="B65" s="209" t="s">
        <v>127</v>
      </c>
      <c r="C65" s="209"/>
      <c r="D65" s="26">
        <v>-107.20316157000001</v>
      </c>
      <c r="E65" s="15"/>
      <c r="F65" s="26">
        <v>-16.856509719999998</v>
      </c>
      <c r="G65" s="26">
        <v>-19.144334260000001</v>
      </c>
      <c r="H65" s="26">
        <v>4.4698439499999996</v>
      </c>
      <c r="I65" s="26">
        <v>-55.930229439999998</v>
      </c>
      <c r="J65" s="15"/>
      <c r="K65" s="26">
        <v>-87.461229470000006</v>
      </c>
      <c r="L65" s="15"/>
      <c r="M65" s="26">
        <v>-5.7679260899999996</v>
      </c>
      <c r="N65" s="26">
        <v>-22.845718659999999</v>
      </c>
      <c r="O65" s="26">
        <v>-133.50180613000001</v>
      </c>
      <c r="P65" s="27">
        <v>-155.84126391000001</v>
      </c>
      <c r="Q65" s="64">
        <v>-1.7863512356440641</v>
      </c>
      <c r="S65" s="26">
        <v>-87.461229470000006</v>
      </c>
      <c r="T65" s="27">
        <v>-317.95671478999998</v>
      </c>
      <c r="U65" s="64">
        <v>-2.6354018428138151</v>
      </c>
    </row>
    <row r="66" spans="1:23" x14ac:dyDescent="0.2">
      <c r="B66" s="206" t="s">
        <v>128</v>
      </c>
      <c r="C66" s="181"/>
      <c r="D66" s="30">
        <v>0</v>
      </c>
      <c r="E66" s="21"/>
      <c r="F66" s="30">
        <v>0</v>
      </c>
      <c r="G66" s="30">
        <v>0</v>
      </c>
      <c r="H66" s="30">
        <v>0</v>
      </c>
      <c r="I66" s="30">
        <v>0</v>
      </c>
      <c r="J66" s="21"/>
      <c r="K66" s="30">
        <v>0</v>
      </c>
      <c r="L66" s="21"/>
      <c r="M66" s="30">
        <v>0</v>
      </c>
      <c r="N66" s="30">
        <v>0</v>
      </c>
      <c r="O66" s="30">
        <v>0</v>
      </c>
      <c r="P66" s="31">
        <v>0</v>
      </c>
      <c r="Q66" s="60" t="s">
        <v>122</v>
      </c>
      <c r="S66" s="30">
        <v>0</v>
      </c>
      <c r="T66" s="31">
        <v>0</v>
      </c>
      <c r="U66" s="60" t="s">
        <v>122</v>
      </c>
    </row>
    <row r="67" spans="1:23" ht="13.5" customHeight="1" thickBot="1" x14ac:dyDescent="0.25">
      <c r="A67" s="252"/>
      <c r="B67" s="186" t="s">
        <v>129</v>
      </c>
      <c r="C67" s="177"/>
      <c r="D67" s="159">
        <v>-107.20316157000001</v>
      </c>
      <c r="E67" s="15"/>
      <c r="F67" s="159">
        <v>-16.856509719999998</v>
      </c>
      <c r="G67" s="159">
        <v>-19.144334260000001</v>
      </c>
      <c r="H67" s="159">
        <v>4.4698439499999996</v>
      </c>
      <c r="I67" s="159">
        <v>-55.930229439999998</v>
      </c>
      <c r="J67" s="15"/>
      <c r="K67" s="159">
        <v>-87.461229470000006</v>
      </c>
      <c r="L67" s="15"/>
      <c r="M67" s="159">
        <v>-5.7679260899999996</v>
      </c>
      <c r="N67" s="159">
        <v>-22.845718659999999</v>
      </c>
      <c r="O67" s="159">
        <v>-133.50180613000001</v>
      </c>
      <c r="P67" s="160">
        <v>-155.84126391000001</v>
      </c>
      <c r="Q67" s="82">
        <v>-1.7863512356440641</v>
      </c>
      <c r="R67" s="14"/>
      <c r="S67" s="159">
        <v>-87.461229470000006</v>
      </c>
      <c r="T67" s="160">
        <v>-317.95671478999998</v>
      </c>
      <c r="U67" s="82">
        <v>-2.6354018428138151</v>
      </c>
      <c r="V67" s="14"/>
      <c r="W67" s="14"/>
    </row>
  </sheetData>
  <mergeCells count="3">
    <mergeCell ref="A1:B1"/>
    <mergeCell ref="A2:B2"/>
    <mergeCell ref="A3:B3"/>
  </mergeCells>
  <conditionalFormatting sqref="M3:O3 M5:O5 M7:O13 M15:O17 M19:O19 M21:O25 M27:O33 M35:O35 M37:O38 M40:O42 M44:O45 M47:O47 M49:O52 M54:O56 M58:O58 M60:O61 M63:O67">
    <cfRule type="expression" dxfId="16" priority="1">
      <formula>IF(LEN(M$2)=1,TRUE,FALSE)</formula>
    </cfRule>
  </conditionalFormatting>
  <pageMargins left="0.7" right="0.7" top="0.75" bottom="0.75" header="0.3" footer="0.3"/>
  <pageSetup paperSize="8" scale="71"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8F32E-64B1-4DA1-B9AF-BAD3115C18D9}">
  <sheetPr>
    <pageSetUpPr fitToPage="1"/>
  </sheetPr>
  <dimension ref="A1:V67"/>
  <sheetViews>
    <sheetView workbookViewId="0">
      <pane xSplit="2" ySplit="4" topLeftCell="H21" activePane="bottomRight" state="frozen"/>
      <selection pane="topRight" activeCell="C1" sqref="C1"/>
      <selection pane="bottomLeft" activeCell="A5" sqref="A5"/>
      <selection pane="bottomRight" activeCell="B4" sqref="B1:B1048576"/>
    </sheetView>
  </sheetViews>
  <sheetFormatPr defaultColWidth="9.140625" defaultRowHeight="12.75" x14ac:dyDescent="0.2"/>
  <cols>
    <col min="1" max="1" width="4" style="1" customWidth="1"/>
    <col min="2" max="2" width="77" style="1" customWidth="1"/>
    <col min="3" max="3" width="2.85546875" style="1" customWidth="1"/>
    <col min="4" max="4" width="11.42578125" style="1" customWidth="1"/>
    <col min="5" max="5" width="2.85546875" style="1" customWidth="1"/>
    <col min="6" max="6" width="10.42578125" style="1" customWidth="1"/>
    <col min="7" max="7" width="9.42578125" style="1" customWidth="1"/>
    <col min="8" max="8" width="9.7109375" style="1" customWidth="1"/>
    <col min="9" max="9" width="9.5703125" style="1" customWidth="1"/>
    <col min="10" max="10" width="2.85546875" style="1" customWidth="1"/>
    <col min="11" max="11" width="9.140625" style="1" customWidth="1"/>
    <col min="12" max="12" width="2.85546875" style="1" customWidth="1"/>
    <col min="13" max="14" width="9.85546875" style="1" customWidth="1"/>
    <col min="15" max="15" width="9.7109375" style="1" customWidth="1"/>
    <col min="16" max="16" width="9.28515625" style="1" customWidth="1"/>
    <col min="17" max="17" width="12.28515625" style="1" customWidth="1"/>
    <col min="18" max="18" width="2.85546875" style="1" customWidth="1"/>
    <col min="19" max="20" width="11.42578125" style="1" customWidth="1"/>
    <col min="21" max="21" width="14.28515625" style="1" customWidth="1"/>
    <col min="22" max="22" width="4" style="1" customWidth="1"/>
    <col min="23" max="16384" width="9.140625" style="1"/>
  </cols>
  <sheetData>
    <row r="1" spans="1:22" ht="15.75" x14ac:dyDescent="0.25">
      <c r="A1" s="555" t="s">
        <v>68</v>
      </c>
      <c r="B1" s="555"/>
      <c r="C1" s="138"/>
      <c r="M1" s="1" t="s">
        <v>6</v>
      </c>
      <c r="N1" s="1" t="s">
        <v>6</v>
      </c>
      <c r="O1" s="1" t="s">
        <v>6</v>
      </c>
      <c r="P1" s="1" t="s">
        <v>6</v>
      </c>
      <c r="Q1" s="1" t="s">
        <v>6</v>
      </c>
      <c r="R1" s="1" t="s">
        <v>6</v>
      </c>
      <c r="S1" s="1" t="s">
        <v>6</v>
      </c>
    </row>
    <row r="2" spans="1:22" x14ac:dyDescent="0.2">
      <c r="A2" s="556" t="s">
        <v>7</v>
      </c>
      <c r="B2" s="556"/>
      <c r="C2" s="73"/>
      <c r="M2" s="1" t="s">
        <v>6</v>
      </c>
      <c r="N2" s="1" t="s">
        <v>6</v>
      </c>
      <c r="O2" s="1" t="s">
        <v>6</v>
      </c>
    </row>
    <row r="3" spans="1:22" ht="27" customHeight="1" thickBot="1" x14ac:dyDescent="0.25">
      <c r="A3" s="564" t="s">
        <v>170</v>
      </c>
      <c r="B3" s="564"/>
      <c r="C3" s="261"/>
      <c r="D3" s="8" t="s">
        <v>8</v>
      </c>
      <c r="E3" s="9"/>
      <c r="F3" s="8" t="s">
        <v>9</v>
      </c>
      <c r="G3" s="8" t="s">
        <v>10</v>
      </c>
      <c r="H3" s="8" t="s">
        <v>11</v>
      </c>
      <c r="I3" s="8" t="s">
        <v>12</v>
      </c>
      <c r="J3" s="7"/>
      <c r="K3" s="8" t="s">
        <v>13</v>
      </c>
      <c r="L3" s="7"/>
      <c r="M3" s="8" t="s">
        <v>14</v>
      </c>
      <c r="N3" s="8" t="s">
        <v>15</v>
      </c>
      <c r="O3" s="8" t="s">
        <v>16</v>
      </c>
      <c r="P3" s="10" t="s">
        <v>17</v>
      </c>
      <c r="Q3" s="8" t="s">
        <v>18</v>
      </c>
      <c r="S3" s="8" t="s">
        <v>13</v>
      </c>
      <c r="T3" s="10" t="s">
        <v>19</v>
      </c>
      <c r="U3" s="8" t="s">
        <v>20</v>
      </c>
    </row>
    <row r="4" spans="1:22" ht="7.5" customHeight="1" thickBot="1" x14ac:dyDescent="0.25">
      <c r="B4" s="140"/>
      <c r="C4" s="140"/>
      <c r="D4" s="80"/>
      <c r="E4" s="80"/>
      <c r="F4" s="80"/>
      <c r="G4" s="80"/>
      <c r="H4" s="80"/>
      <c r="I4" s="80"/>
      <c r="J4" s="80"/>
      <c r="K4" s="80"/>
      <c r="L4" s="80"/>
      <c r="M4" s="80"/>
      <c r="N4" s="80"/>
      <c r="O4" s="80"/>
      <c r="P4" s="80"/>
      <c r="Q4" s="11"/>
      <c r="R4" s="11"/>
      <c r="S4" s="80"/>
      <c r="T4" s="80"/>
      <c r="U4" s="11"/>
      <c r="V4" s="11"/>
    </row>
    <row r="5" spans="1:22" s="14" customFormat="1" ht="13.5" customHeight="1" thickBot="1" x14ac:dyDescent="0.25">
      <c r="A5" s="141" t="s">
        <v>69</v>
      </c>
      <c r="B5" s="142" t="s">
        <v>21</v>
      </c>
      <c r="C5" s="143"/>
      <c r="D5" s="145">
        <v>-2188.2245142500001</v>
      </c>
      <c r="E5" s="15"/>
      <c r="F5" s="145">
        <v>-476.75695982000002</v>
      </c>
      <c r="G5" s="145">
        <v>-496.96705209999999</v>
      </c>
      <c r="H5" s="145">
        <v>-207.1803505</v>
      </c>
      <c r="I5" s="145">
        <v>-725.01343682000004</v>
      </c>
      <c r="J5" s="52"/>
      <c r="K5" s="145">
        <v>-1905.91779924</v>
      </c>
      <c r="L5" s="52"/>
      <c r="M5" s="145">
        <v>-625.07117390999997</v>
      </c>
      <c r="N5" s="145">
        <v>-449.27214594999998</v>
      </c>
      <c r="O5" s="145">
        <v>-412.14693999000002</v>
      </c>
      <c r="P5" s="146">
        <v>-771.04894895999996</v>
      </c>
      <c r="Q5" s="147">
        <v>-6.3496081316668368E-2</v>
      </c>
      <c r="R5" s="11"/>
      <c r="S5" s="145">
        <v>-1905.91779924</v>
      </c>
      <c r="T5" s="146">
        <v>-2257.5392088100002</v>
      </c>
      <c r="U5" s="147">
        <v>-0.18448928369849532</v>
      </c>
      <c r="V5" s="11"/>
    </row>
    <row r="6" spans="1:22" ht="7.5" customHeight="1" thickBot="1" x14ac:dyDescent="0.25">
      <c r="B6" s="143"/>
      <c r="C6" s="143"/>
      <c r="D6" s="21"/>
      <c r="E6" s="21"/>
      <c r="F6" s="21"/>
      <c r="G6" s="21"/>
      <c r="H6" s="21"/>
      <c r="I6" s="21"/>
      <c r="J6" s="21"/>
      <c r="K6" s="21"/>
      <c r="L6" s="21"/>
      <c r="M6" s="21"/>
      <c r="N6" s="21"/>
      <c r="O6" s="21"/>
      <c r="P6" s="21"/>
      <c r="Q6" s="70"/>
      <c r="S6" s="21"/>
      <c r="T6" s="21"/>
      <c r="U6" s="70"/>
    </row>
    <row r="7" spans="1:22" x14ac:dyDescent="0.2">
      <c r="A7" s="148"/>
      <c r="B7" s="149" t="s">
        <v>70</v>
      </c>
      <c r="C7" s="150"/>
      <c r="D7" s="40">
        <v>1827.7273865899999</v>
      </c>
      <c r="E7" s="21"/>
      <c r="F7" s="40">
        <v>355.36261489999998</v>
      </c>
      <c r="G7" s="40">
        <v>477.08907292999999</v>
      </c>
      <c r="H7" s="40">
        <v>-23.518552</v>
      </c>
      <c r="I7" s="40">
        <v>734.45214969999995</v>
      </c>
      <c r="J7" s="21"/>
      <c r="K7" s="40">
        <v>1543.3852855299999</v>
      </c>
      <c r="L7" s="21"/>
      <c r="M7" s="40">
        <v>222.07952505</v>
      </c>
      <c r="N7" s="40">
        <v>423.21482974000003</v>
      </c>
      <c r="O7" s="40">
        <v>379.62218913999999</v>
      </c>
      <c r="P7" s="152">
        <v>433.01816890999999</v>
      </c>
      <c r="Q7" s="77">
        <v>-0.41042017633568917</v>
      </c>
      <c r="S7" s="40">
        <v>1543.3852855299999</v>
      </c>
      <c r="T7" s="152">
        <v>1457.93471284</v>
      </c>
      <c r="U7" s="77">
        <v>-5.536567796203664E-2</v>
      </c>
    </row>
    <row r="8" spans="1:22" x14ac:dyDescent="0.2">
      <c r="B8" s="153" t="s">
        <v>71</v>
      </c>
      <c r="C8" s="150"/>
      <c r="D8" s="30">
        <v>15.177674720000001</v>
      </c>
      <c r="E8" s="21"/>
      <c r="F8" s="30">
        <v>-10.24086363</v>
      </c>
      <c r="G8" s="30">
        <v>1.4962663899999999</v>
      </c>
      <c r="H8" s="30">
        <v>1.2021377099999999</v>
      </c>
      <c r="I8" s="30">
        <v>2.69555312</v>
      </c>
      <c r="J8" s="21"/>
      <c r="K8" s="30">
        <v>-4.8469064099999999</v>
      </c>
      <c r="L8" s="21"/>
      <c r="M8" s="30">
        <v>-2.6555167700000002</v>
      </c>
      <c r="N8" s="30">
        <v>1.1337232500000001</v>
      </c>
      <c r="O8" s="30">
        <v>16.48585512</v>
      </c>
      <c r="P8" s="31">
        <v>-12.204347350000001</v>
      </c>
      <c r="Q8" s="60">
        <v>-5.5275855480080471</v>
      </c>
      <c r="S8" s="30">
        <v>-4.8469064099999999</v>
      </c>
      <c r="T8" s="31">
        <v>2.75971425</v>
      </c>
      <c r="U8" s="60">
        <v>1.5693764262306027</v>
      </c>
    </row>
    <row r="9" spans="1:22" x14ac:dyDescent="0.2">
      <c r="B9" s="153" t="s">
        <v>72</v>
      </c>
      <c r="C9" s="150"/>
      <c r="D9" s="30">
        <v>8.9846228900000007</v>
      </c>
      <c r="E9" s="21"/>
      <c r="F9" s="30">
        <v>1.34432923</v>
      </c>
      <c r="G9" s="30">
        <v>2.5843843799999999</v>
      </c>
      <c r="H9" s="30">
        <v>8.1221256499999992</v>
      </c>
      <c r="I9" s="30">
        <v>-1.61686383</v>
      </c>
      <c r="J9" s="21"/>
      <c r="K9" s="30">
        <v>10.43397543</v>
      </c>
      <c r="L9" s="21"/>
      <c r="M9" s="30">
        <v>1.16932459</v>
      </c>
      <c r="N9" s="30">
        <v>3.8317459399999998</v>
      </c>
      <c r="O9" s="30">
        <v>0.59736288000000004</v>
      </c>
      <c r="P9" s="31">
        <v>6.3090173700000003</v>
      </c>
      <c r="Q9" s="60">
        <v>4.9020090949774042</v>
      </c>
      <c r="S9" s="30">
        <v>10.43397543</v>
      </c>
      <c r="T9" s="31">
        <v>11.90745078</v>
      </c>
      <c r="U9" s="60">
        <v>0.14121897831611047</v>
      </c>
    </row>
    <row r="10" spans="1:22" x14ac:dyDescent="0.2">
      <c r="B10" s="153" t="s">
        <v>73</v>
      </c>
      <c r="C10" s="150"/>
      <c r="D10" s="30">
        <v>12.62058319</v>
      </c>
      <c r="E10" s="21"/>
      <c r="F10" s="30">
        <v>4.1382752299999996</v>
      </c>
      <c r="G10" s="30">
        <v>2.4137493700000001</v>
      </c>
      <c r="H10" s="30">
        <v>2.9908380700000001</v>
      </c>
      <c r="I10" s="30">
        <v>2.8487062299999999</v>
      </c>
      <c r="J10" s="21"/>
      <c r="K10" s="30">
        <v>12.391568899999999</v>
      </c>
      <c r="L10" s="21"/>
      <c r="M10" s="30">
        <v>2.52788294</v>
      </c>
      <c r="N10" s="30">
        <v>2.13211269</v>
      </c>
      <c r="O10" s="30">
        <v>3.3072279</v>
      </c>
      <c r="P10" s="31">
        <v>2.8733992499999998</v>
      </c>
      <c r="Q10" s="60">
        <v>8.6681524897005459E-3</v>
      </c>
      <c r="S10" s="30">
        <v>12.391568899999999</v>
      </c>
      <c r="T10" s="31">
        <v>10.84062278</v>
      </c>
      <c r="U10" s="60">
        <v>-0.12516140066815906</v>
      </c>
    </row>
    <row r="11" spans="1:22" x14ac:dyDescent="0.2">
      <c r="B11" s="153" t="s">
        <v>74</v>
      </c>
      <c r="C11" s="150"/>
      <c r="D11" s="30">
        <v>10.563256320000001</v>
      </c>
      <c r="E11" s="21"/>
      <c r="F11" s="30">
        <v>0.69132537999999999</v>
      </c>
      <c r="G11" s="30">
        <v>7.1656293599999996</v>
      </c>
      <c r="H11" s="30">
        <v>-4.5504675199999998</v>
      </c>
      <c r="I11" s="30">
        <v>2.7362631300000002</v>
      </c>
      <c r="J11" s="21"/>
      <c r="K11" s="30">
        <v>6.0427503500000004</v>
      </c>
      <c r="L11" s="21"/>
      <c r="M11" s="30">
        <v>1.2240012</v>
      </c>
      <c r="N11" s="30">
        <v>7.8163624799999996</v>
      </c>
      <c r="O11" s="30">
        <v>-0.72544343</v>
      </c>
      <c r="P11" s="31">
        <v>6.8763702999999996</v>
      </c>
      <c r="Q11" s="60">
        <v>1.5130515499801362</v>
      </c>
      <c r="S11" s="30">
        <v>6.0427503500000004</v>
      </c>
      <c r="T11" s="31">
        <v>15.19129055</v>
      </c>
      <c r="U11" s="60">
        <v>1.5139695784387317</v>
      </c>
    </row>
    <row r="12" spans="1:22" x14ac:dyDescent="0.2">
      <c r="B12" s="153" t="s">
        <v>75</v>
      </c>
      <c r="C12" s="150"/>
      <c r="D12" s="30">
        <v>51.92058823</v>
      </c>
      <c r="E12" s="21"/>
      <c r="F12" s="30">
        <v>-17.573902360000002</v>
      </c>
      <c r="G12" s="30">
        <v>-36.474823069999999</v>
      </c>
      <c r="H12" s="30">
        <v>-6.9752156899999997</v>
      </c>
      <c r="I12" s="30">
        <v>-63.863537630000003</v>
      </c>
      <c r="J12" s="21"/>
      <c r="K12" s="30">
        <v>-124.88747875</v>
      </c>
      <c r="L12" s="21"/>
      <c r="M12" s="30">
        <v>-4.7802969500000003</v>
      </c>
      <c r="N12" s="30">
        <v>22.481255300000001</v>
      </c>
      <c r="O12" s="30">
        <v>-18.27529427</v>
      </c>
      <c r="P12" s="31">
        <v>20.34780756</v>
      </c>
      <c r="Q12" s="60">
        <v>1.3186138493906667</v>
      </c>
      <c r="S12" s="30">
        <v>-124.88747875</v>
      </c>
      <c r="T12" s="31">
        <v>19.77347164</v>
      </c>
      <c r="U12" s="60">
        <v>1.1583302973037239</v>
      </c>
    </row>
    <row r="13" spans="1:22" s="14" customFormat="1" ht="13.5" customHeight="1" thickBot="1" x14ac:dyDescent="0.25">
      <c r="A13" s="155" t="s">
        <v>76</v>
      </c>
      <c r="B13" s="156" t="s">
        <v>77</v>
      </c>
      <c r="C13" s="157"/>
      <c r="D13" s="159">
        <v>1926.99411194</v>
      </c>
      <c r="E13" s="15"/>
      <c r="F13" s="159">
        <v>333.72177875</v>
      </c>
      <c r="G13" s="159">
        <v>454.27427935999998</v>
      </c>
      <c r="H13" s="159">
        <v>-22.729133780000002</v>
      </c>
      <c r="I13" s="159">
        <v>677.25227071999996</v>
      </c>
      <c r="J13" s="15"/>
      <c r="K13" s="159">
        <v>1442.51919505</v>
      </c>
      <c r="L13" s="15"/>
      <c r="M13" s="159">
        <v>219.56492005999999</v>
      </c>
      <c r="N13" s="159">
        <v>460.61002939999997</v>
      </c>
      <c r="O13" s="159">
        <v>381.01189734000002</v>
      </c>
      <c r="P13" s="160">
        <v>457.22041603999998</v>
      </c>
      <c r="Q13" s="82">
        <v>-0.32488906156945013</v>
      </c>
      <c r="S13" s="159">
        <v>1442.51919505</v>
      </c>
      <c r="T13" s="160">
        <v>1518.4072628399999</v>
      </c>
      <c r="U13" s="82">
        <v>5.2608012462093803E-2</v>
      </c>
    </row>
    <row r="14" spans="1:22" ht="7.5" customHeight="1" thickBot="1" x14ac:dyDescent="0.25">
      <c r="B14" s="161"/>
      <c r="C14" s="157"/>
      <c r="D14" s="21"/>
      <c r="E14" s="21"/>
      <c r="F14" s="21"/>
      <c r="G14" s="21"/>
      <c r="H14" s="21"/>
      <c r="I14" s="21"/>
      <c r="J14" s="21"/>
      <c r="K14" s="21"/>
      <c r="L14" s="21"/>
      <c r="M14" s="21"/>
      <c r="N14" s="21"/>
      <c r="O14" s="21"/>
      <c r="P14" s="21"/>
      <c r="Q14" s="70"/>
      <c r="S14" s="21"/>
      <c r="T14" s="21"/>
      <c r="U14" s="70"/>
    </row>
    <row r="15" spans="1:22" s="130" customFormat="1" x14ac:dyDescent="0.2">
      <c r="A15" s="162"/>
      <c r="B15" s="163" t="s">
        <v>78</v>
      </c>
      <c r="C15" s="150"/>
      <c r="D15" s="165">
        <v>2335.1290883699999</v>
      </c>
      <c r="E15" s="21"/>
      <c r="F15" s="165">
        <v>489.65646419000001</v>
      </c>
      <c r="G15" s="165">
        <v>430.63866924000001</v>
      </c>
      <c r="H15" s="165">
        <v>588.01197977000004</v>
      </c>
      <c r="I15" s="165">
        <v>527.28511319999996</v>
      </c>
      <c r="J15" s="21"/>
      <c r="K15" s="165">
        <v>2035.5922264000001</v>
      </c>
      <c r="L15" s="21"/>
      <c r="M15" s="165">
        <v>561.37495847000002</v>
      </c>
      <c r="N15" s="165">
        <v>531.67722022999999</v>
      </c>
      <c r="O15" s="165">
        <v>543.80220355999995</v>
      </c>
      <c r="P15" s="166">
        <v>529.13088496</v>
      </c>
      <c r="Q15" s="167">
        <v>3.5005193846615276E-3</v>
      </c>
      <c r="R15" s="1"/>
      <c r="S15" s="165">
        <v>2035.5922264000001</v>
      </c>
      <c r="T15" s="166">
        <v>2165.98526722</v>
      </c>
      <c r="U15" s="167">
        <v>6.4056562571278591E-2</v>
      </c>
      <c r="V15" s="1"/>
    </row>
    <row r="16" spans="1:22" s="130" customFormat="1" x14ac:dyDescent="0.2">
      <c r="A16" s="168"/>
      <c r="B16" s="169" t="s">
        <v>79</v>
      </c>
      <c r="C16" s="150"/>
      <c r="D16" s="30">
        <v>-1919.55719952</v>
      </c>
      <c r="E16" s="21"/>
      <c r="F16" s="30">
        <v>-372.31255003000001</v>
      </c>
      <c r="G16" s="30">
        <v>-481.96376608999998</v>
      </c>
      <c r="H16" s="30">
        <v>-343.80127254000001</v>
      </c>
      <c r="I16" s="30">
        <v>-381.23116336999999</v>
      </c>
      <c r="J16" s="21"/>
      <c r="K16" s="30">
        <v>-1579.3087520300001</v>
      </c>
      <c r="L16" s="21"/>
      <c r="M16" s="30">
        <v>-287.89257773000003</v>
      </c>
      <c r="N16" s="30">
        <v>-470.48001675</v>
      </c>
      <c r="O16" s="30">
        <v>-370.38141382999999</v>
      </c>
      <c r="P16" s="31">
        <v>-418.40900651999999</v>
      </c>
      <c r="Q16" s="60">
        <v>-9.7520472411950818E-2</v>
      </c>
      <c r="R16" s="1"/>
      <c r="S16" s="30">
        <v>-1579.3087520300001</v>
      </c>
      <c r="T16" s="31">
        <v>-1547.1630148300001</v>
      </c>
      <c r="U16" s="60">
        <v>2.0354308274858058E-2</v>
      </c>
      <c r="V16" s="1"/>
    </row>
    <row r="17" spans="1:21" s="14" customFormat="1" ht="13.5" customHeight="1" thickBot="1" x14ac:dyDescent="0.25">
      <c r="A17" s="155" t="s">
        <v>80</v>
      </c>
      <c r="B17" s="170" t="s">
        <v>81</v>
      </c>
      <c r="D17" s="172">
        <v>415.57188884999999</v>
      </c>
      <c r="E17" s="15"/>
      <c r="F17" s="172">
        <v>117.34391416</v>
      </c>
      <c r="G17" s="172">
        <v>-51.325096850000001</v>
      </c>
      <c r="H17" s="172">
        <v>244.21070723</v>
      </c>
      <c r="I17" s="172">
        <v>146.05394982999999</v>
      </c>
      <c r="J17" s="15"/>
      <c r="K17" s="172">
        <v>456.28347437000002</v>
      </c>
      <c r="L17" s="15"/>
      <c r="M17" s="172">
        <v>273.48238074</v>
      </c>
      <c r="N17" s="172">
        <v>61.197203479999999</v>
      </c>
      <c r="O17" s="172">
        <v>173.42078973</v>
      </c>
      <c r="P17" s="173">
        <v>110.72187844</v>
      </c>
      <c r="Q17" s="174">
        <v>-0.241911098132744</v>
      </c>
      <c r="S17" s="172">
        <v>456.28347437000002</v>
      </c>
      <c r="T17" s="173">
        <v>618.82225239000002</v>
      </c>
      <c r="U17" s="174">
        <v>0.35622324092368374</v>
      </c>
    </row>
    <row r="18" spans="1:21" ht="7.5" customHeight="1" thickBot="1" x14ac:dyDescent="0.25">
      <c r="B18" s="14"/>
      <c r="C18" s="14"/>
      <c r="D18" s="21"/>
      <c r="E18" s="21"/>
      <c r="F18" s="21"/>
      <c r="G18" s="21"/>
      <c r="H18" s="21"/>
      <c r="I18" s="21"/>
      <c r="J18" s="21"/>
      <c r="K18" s="21"/>
      <c r="L18" s="21"/>
      <c r="M18" s="21"/>
      <c r="N18" s="21"/>
      <c r="O18" s="21"/>
      <c r="P18" s="21"/>
      <c r="Q18" s="70"/>
      <c r="S18" s="21"/>
      <c r="T18" s="21"/>
      <c r="U18" s="70"/>
    </row>
    <row r="19" spans="1:21" s="14" customFormat="1" ht="13.5" customHeight="1" thickBot="1" x14ac:dyDescent="0.25">
      <c r="A19" s="175"/>
      <c r="B19" s="176" t="s">
        <v>39</v>
      </c>
      <c r="C19" s="177"/>
      <c r="D19" s="145">
        <v>154.34148654000001</v>
      </c>
      <c r="E19" s="15"/>
      <c r="F19" s="145">
        <v>-25.69126691</v>
      </c>
      <c r="G19" s="145">
        <v>-94.017869590000004</v>
      </c>
      <c r="H19" s="145">
        <v>14.30122295</v>
      </c>
      <c r="I19" s="145">
        <v>98.292783729999996</v>
      </c>
      <c r="J19" s="15"/>
      <c r="K19" s="145">
        <v>-7.1151298199999999</v>
      </c>
      <c r="L19" s="15"/>
      <c r="M19" s="145">
        <v>-132.02387311000001</v>
      </c>
      <c r="N19" s="145">
        <v>72.535086930000006</v>
      </c>
      <c r="O19" s="145">
        <v>142.28574707999999</v>
      </c>
      <c r="P19" s="146">
        <v>-203.10665448</v>
      </c>
      <c r="Q19" s="147">
        <v>-3.066343497177908</v>
      </c>
      <c r="S19" s="145">
        <v>-7.1151298199999999</v>
      </c>
      <c r="T19" s="146">
        <v>-120.30969358</v>
      </c>
      <c r="U19" s="147" t="s">
        <v>140</v>
      </c>
    </row>
    <row r="20" spans="1:21" ht="7.5" customHeight="1" thickBot="1" x14ac:dyDescent="0.25">
      <c r="B20" s="178"/>
      <c r="C20" s="177"/>
      <c r="D20" s="21"/>
      <c r="E20" s="21"/>
      <c r="F20" s="21"/>
      <c r="G20" s="21"/>
      <c r="H20" s="21"/>
      <c r="I20" s="21"/>
      <c r="J20" s="21"/>
      <c r="K20" s="21"/>
      <c r="L20" s="21"/>
      <c r="M20" s="21"/>
      <c r="N20" s="21"/>
      <c r="O20" s="21"/>
      <c r="P20" s="21"/>
      <c r="Q20" s="70"/>
      <c r="S20" s="21"/>
      <c r="T20" s="21"/>
      <c r="U20" s="70"/>
    </row>
    <row r="21" spans="1:21" x14ac:dyDescent="0.2">
      <c r="A21" s="179"/>
      <c r="B21" s="180" t="s">
        <v>82</v>
      </c>
      <c r="C21" s="181"/>
      <c r="D21" s="40">
        <v>-57.150571020000001</v>
      </c>
      <c r="E21" s="21"/>
      <c r="F21" s="40">
        <v>-13.39222406</v>
      </c>
      <c r="G21" s="40">
        <v>-13.01034905</v>
      </c>
      <c r="H21" s="40">
        <v>-16.291460149999999</v>
      </c>
      <c r="I21" s="40">
        <v>-25.459234290000001</v>
      </c>
      <c r="J21" s="21"/>
      <c r="K21" s="40">
        <v>-68.153267549999995</v>
      </c>
      <c r="L21" s="21"/>
      <c r="M21" s="40">
        <v>-25.169016559999999</v>
      </c>
      <c r="N21" s="40">
        <v>-25.125809759999999</v>
      </c>
      <c r="O21" s="40">
        <v>-134.62163652999999</v>
      </c>
      <c r="P21" s="152">
        <v>-162.27222877</v>
      </c>
      <c r="Q21" s="77">
        <v>-5.3738063337489317</v>
      </c>
      <c r="S21" s="40">
        <v>-68.153267549999995</v>
      </c>
      <c r="T21" s="152">
        <v>-347.18869161999999</v>
      </c>
      <c r="U21" s="77">
        <v>-4.0942339832098043</v>
      </c>
    </row>
    <row r="22" spans="1:21" x14ac:dyDescent="0.2">
      <c r="A22" s="182"/>
      <c r="B22" s="183" t="s">
        <v>83</v>
      </c>
      <c r="C22" s="181"/>
      <c r="D22" s="30">
        <v>0</v>
      </c>
      <c r="E22" s="21"/>
      <c r="F22" s="30">
        <v>0</v>
      </c>
      <c r="G22" s="30">
        <v>0</v>
      </c>
      <c r="H22" s="30">
        <v>0</v>
      </c>
      <c r="I22" s="30">
        <v>0</v>
      </c>
      <c r="J22" s="21"/>
      <c r="K22" s="30">
        <v>0</v>
      </c>
      <c r="L22" s="21"/>
      <c r="M22" s="30">
        <v>0</v>
      </c>
      <c r="N22" s="30">
        <v>0</v>
      </c>
      <c r="O22" s="30">
        <v>0</v>
      </c>
      <c r="P22" s="31">
        <v>0</v>
      </c>
      <c r="Q22" s="60" t="s">
        <v>122</v>
      </c>
      <c r="S22" s="30">
        <v>0</v>
      </c>
      <c r="T22" s="31">
        <v>0</v>
      </c>
      <c r="U22" s="60" t="s">
        <v>122</v>
      </c>
    </row>
    <row r="23" spans="1:21" x14ac:dyDescent="0.2">
      <c r="A23" s="182"/>
      <c r="B23" s="184" t="s">
        <v>84</v>
      </c>
      <c r="C23" s="73"/>
      <c r="D23" s="30">
        <v>0</v>
      </c>
      <c r="E23" s="21"/>
      <c r="F23" s="30">
        <v>0</v>
      </c>
      <c r="G23" s="30">
        <v>0</v>
      </c>
      <c r="H23" s="30">
        <v>0</v>
      </c>
      <c r="I23" s="30">
        <v>0</v>
      </c>
      <c r="J23" s="21"/>
      <c r="K23" s="30">
        <v>0</v>
      </c>
      <c r="L23" s="21"/>
      <c r="M23" s="30">
        <v>0</v>
      </c>
      <c r="N23" s="30">
        <v>0</v>
      </c>
      <c r="O23" s="30">
        <v>0</v>
      </c>
      <c r="P23" s="31">
        <v>0</v>
      </c>
      <c r="Q23" s="60" t="s">
        <v>122</v>
      </c>
      <c r="S23" s="30">
        <v>0</v>
      </c>
      <c r="T23" s="31">
        <v>0</v>
      </c>
      <c r="U23" s="60" t="s">
        <v>122</v>
      </c>
    </row>
    <row r="24" spans="1:21" x14ac:dyDescent="0.2">
      <c r="A24" s="182"/>
      <c r="B24" s="184" t="s">
        <v>85</v>
      </c>
      <c r="C24" s="73"/>
      <c r="D24" s="30">
        <v>-0.19447908</v>
      </c>
      <c r="E24" s="21"/>
      <c r="F24" s="30">
        <v>-0.53349208000000004</v>
      </c>
      <c r="G24" s="30">
        <v>8.1419019999999995E-2</v>
      </c>
      <c r="H24" s="30">
        <v>-0.29127614000000002</v>
      </c>
      <c r="I24" s="30">
        <v>-0.18901003999999999</v>
      </c>
      <c r="J24" s="21"/>
      <c r="K24" s="30">
        <v>-0.93235924000000003</v>
      </c>
      <c r="L24" s="21"/>
      <c r="M24" s="30">
        <v>-0.64301562000000001</v>
      </c>
      <c r="N24" s="30">
        <v>-0.23003519</v>
      </c>
      <c r="O24" s="30">
        <v>0.23059616999999999</v>
      </c>
      <c r="P24" s="31">
        <v>-3.8758600000000001E-3</v>
      </c>
      <c r="Q24" s="60">
        <v>0.97949389355189809</v>
      </c>
      <c r="S24" s="30">
        <v>-0.93235924000000003</v>
      </c>
      <c r="T24" s="31">
        <v>-0.64633050000000003</v>
      </c>
      <c r="U24" s="60">
        <v>0.30677954132786844</v>
      </c>
    </row>
    <row r="25" spans="1:21" s="14" customFormat="1" ht="13.5" customHeight="1" thickBot="1" x14ac:dyDescent="0.25">
      <c r="A25" s="185" t="s">
        <v>86</v>
      </c>
      <c r="B25" s="186" t="s">
        <v>87</v>
      </c>
      <c r="C25" s="177"/>
      <c r="D25" s="159">
        <v>-57.345050100000002</v>
      </c>
      <c r="E25" s="15"/>
      <c r="F25" s="159">
        <v>-13.92571614</v>
      </c>
      <c r="G25" s="159">
        <v>-12.92893003</v>
      </c>
      <c r="H25" s="159">
        <v>-16.58273629</v>
      </c>
      <c r="I25" s="159">
        <v>-25.648244330000001</v>
      </c>
      <c r="J25" s="15"/>
      <c r="K25" s="159">
        <v>-69.085626790000006</v>
      </c>
      <c r="L25" s="15"/>
      <c r="M25" s="159">
        <v>-25.812032179999999</v>
      </c>
      <c r="N25" s="159">
        <v>-25.355844950000002</v>
      </c>
      <c r="O25" s="159">
        <v>-134.39104036000001</v>
      </c>
      <c r="P25" s="160">
        <v>-162.27610462999999</v>
      </c>
      <c r="Q25" s="82">
        <v>-5.3269868511113012</v>
      </c>
      <c r="S25" s="159">
        <v>-69.085626790000006</v>
      </c>
      <c r="T25" s="160">
        <v>-347.83502212000002</v>
      </c>
      <c r="U25" s="82">
        <v>-4.0348392029114279</v>
      </c>
    </row>
    <row r="26" spans="1:21" ht="7.5" customHeight="1" thickBot="1" x14ac:dyDescent="0.25">
      <c r="A26" s="182"/>
      <c r="B26" s="177"/>
      <c r="C26" s="177"/>
      <c r="D26" s="21"/>
      <c r="E26" s="21"/>
      <c r="F26" s="21"/>
      <c r="G26" s="21"/>
      <c r="H26" s="21"/>
      <c r="I26" s="21"/>
      <c r="J26" s="21"/>
      <c r="K26" s="21"/>
      <c r="L26" s="21"/>
      <c r="M26" s="21"/>
      <c r="N26" s="21"/>
      <c r="O26" s="21"/>
      <c r="P26" s="21"/>
      <c r="Q26" s="70"/>
      <c r="S26" s="21"/>
      <c r="T26" s="21"/>
      <c r="U26" s="70"/>
    </row>
    <row r="27" spans="1:21" x14ac:dyDescent="0.2">
      <c r="A27" s="179"/>
      <c r="B27" s="180" t="s">
        <v>88</v>
      </c>
      <c r="C27" s="181"/>
      <c r="D27" s="40">
        <v>0</v>
      </c>
      <c r="E27" s="21"/>
      <c r="F27" s="40">
        <v>0</v>
      </c>
      <c r="G27" s="40">
        <v>0</v>
      </c>
      <c r="H27" s="40">
        <v>0</v>
      </c>
      <c r="I27" s="40">
        <v>0</v>
      </c>
      <c r="J27" s="21"/>
      <c r="K27" s="40">
        <v>0</v>
      </c>
      <c r="L27" s="21"/>
      <c r="M27" s="40">
        <v>0</v>
      </c>
      <c r="N27" s="40">
        <v>0</v>
      </c>
      <c r="O27" s="40">
        <v>0</v>
      </c>
      <c r="P27" s="152">
        <v>0</v>
      </c>
      <c r="Q27" s="77" t="s">
        <v>122</v>
      </c>
      <c r="S27" s="40">
        <v>0</v>
      </c>
      <c r="T27" s="152">
        <v>0</v>
      </c>
      <c r="U27" s="77" t="s">
        <v>122</v>
      </c>
    </row>
    <row r="28" spans="1:21" x14ac:dyDescent="0.2">
      <c r="B28" s="187" t="s">
        <v>89</v>
      </c>
      <c r="C28" s="73"/>
      <c r="D28" s="30">
        <v>-0.87605105000000005</v>
      </c>
      <c r="E28" s="21"/>
      <c r="F28" s="30">
        <v>0.24083437999999999</v>
      </c>
      <c r="G28" s="30">
        <v>0.21496304999999999</v>
      </c>
      <c r="H28" s="30">
        <v>0.29127154999999999</v>
      </c>
      <c r="I28" s="30">
        <v>0.18900507999999999</v>
      </c>
      <c r="J28" s="21"/>
      <c r="K28" s="30">
        <v>0.93607406000000004</v>
      </c>
      <c r="L28" s="21"/>
      <c r="M28" s="30">
        <v>0.64301562000000001</v>
      </c>
      <c r="N28" s="30">
        <v>0.24480334000000001</v>
      </c>
      <c r="O28" s="30">
        <v>-0.24536432</v>
      </c>
      <c r="P28" s="31">
        <v>3.8758600000000001E-3</v>
      </c>
      <c r="Q28" s="60">
        <v>-0.97949335541669036</v>
      </c>
      <c r="S28" s="30">
        <v>0.93607406000000004</v>
      </c>
      <c r="T28" s="31">
        <v>0.64633050000000003</v>
      </c>
      <c r="U28" s="60">
        <v>-0.30953059419251505</v>
      </c>
    </row>
    <row r="29" spans="1:21" x14ac:dyDescent="0.2">
      <c r="B29" s="187" t="s">
        <v>90</v>
      </c>
      <c r="C29" s="73"/>
      <c r="D29" s="30">
        <v>0</v>
      </c>
      <c r="E29" s="21"/>
      <c r="F29" s="30">
        <v>0</v>
      </c>
      <c r="G29" s="30">
        <v>0</v>
      </c>
      <c r="H29" s="30">
        <v>0</v>
      </c>
      <c r="I29" s="30">
        <v>0</v>
      </c>
      <c r="J29" s="21"/>
      <c r="K29" s="30">
        <v>0</v>
      </c>
      <c r="L29" s="21"/>
      <c r="M29" s="30">
        <v>0</v>
      </c>
      <c r="N29" s="30">
        <v>0</v>
      </c>
      <c r="O29" s="30">
        <v>0</v>
      </c>
      <c r="P29" s="31">
        <v>0</v>
      </c>
      <c r="Q29" s="60" t="s">
        <v>122</v>
      </c>
      <c r="S29" s="30">
        <v>0</v>
      </c>
      <c r="T29" s="31">
        <v>0</v>
      </c>
      <c r="U29" s="60" t="s">
        <v>122</v>
      </c>
    </row>
    <row r="30" spans="1:21" x14ac:dyDescent="0.2">
      <c r="B30" s="187" t="s">
        <v>91</v>
      </c>
      <c r="C30" s="73"/>
      <c r="D30" s="30">
        <v>0</v>
      </c>
      <c r="E30" s="21"/>
      <c r="F30" s="30">
        <v>0</v>
      </c>
      <c r="G30" s="30">
        <v>0</v>
      </c>
      <c r="H30" s="30">
        <v>0</v>
      </c>
      <c r="I30" s="30">
        <v>0</v>
      </c>
      <c r="J30" s="21"/>
      <c r="K30" s="30">
        <v>0</v>
      </c>
      <c r="L30" s="21"/>
      <c r="M30" s="30">
        <v>0</v>
      </c>
      <c r="N30" s="30">
        <v>0</v>
      </c>
      <c r="O30" s="30">
        <v>0</v>
      </c>
      <c r="P30" s="31">
        <v>0</v>
      </c>
      <c r="Q30" s="60" t="s">
        <v>122</v>
      </c>
      <c r="S30" s="30">
        <v>0</v>
      </c>
      <c r="T30" s="31">
        <v>0</v>
      </c>
      <c r="U30" s="60" t="s">
        <v>122</v>
      </c>
    </row>
    <row r="31" spans="1:21" x14ac:dyDescent="0.2">
      <c r="B31" s="187" t="s">
        <v>92</v>
      </c>
      <c r="C31" s="73"/>
      <c r="D31" s="30">
        <v>0</v>
      </c>
      <c r="E31" s="21"/>
      <c r="F31" s="30">
        <v>0</v>
      </c>
      <c r="G31" s="30">
        <v>0</v>
      </c>
      <c r="H31" s="30">
        <v>0</v>
      </c>
      <c r="I31" s="30">
        <v>0</v>
      </c>
      <c r="J31" s="21"/>
      <c r="K31" s="30">
        <v>0</v>
      </c>
      <c r="L31" s="21"/>
      <c r="M31" s="30">
        <v>0</v>
      </c>
      <c r="N31" s="30">
        <v>0</v>
      </c>
      <c r="O31" s="30">
        <v>0</v>
      </c>
      <c r="P31" s="31">
        <v>0</v>
      </c>
      <c r="Q31" s="60" t="s">
        <v>122</v>
      </c>
      <c r="S31" s="30">
        <v>0</v>
      </c>
      <c r="T31" s="31">
        <v>0</v>
      </c>
      <c r="U31" s="60" t="s">
        <v>122</v>
      </c>
    </row>
    <row r="32" spans="1:21" x14ac:dyDescent="0.2">
      <c r="B32" s="187" t="s">
        <v>93</v>
      </c>
      <c r="C32" s="73"/>
      <c r="D32" s="30">
        <v>87.400886549999996</v>
      </c>
      <c r="E32" s="21"/>
      <c r="F32" s="30">
        <v>20.316762780000001</v>
      </c>
      <c r="G32" s="30">
        <v>20.907178330000001</v>
      </c>
      <c r="H32" s="30">
        <v>20.37294408</v>
      </c>
      <c r="I32" s="30">
        <v>23.997945189999999</v>
      </c>
      <c r="J32" s="21"/>
      <c r="K32" s="30">
        <v>85.594830380000005</v>
      </c>
      <c r="L32" s="21"/>
      <c r="M32" s="30">
        <v>20.167445000000001</v>
      </c>
      <c r="N32" s="30">
        <v>23.11588304</v>
      </c>
      <c r="O32" s="30">
        <v>137.28653840000001</v>
      </c>
      <c r="P32" s="31">
        <v>163.38729627000001</v>
      </c>
      <c r="Q32" s="60">
        <v>5.8083869254807654</v>
      </c>
      <c r="S32" s="30">
        <v>85.594830380000005</v>
      </c>
      <c r="T32" s="31">
        <v>343.95716270999998</v>
      </c>
      <c r="U32" s="60">
        <v>3.0184338374525082</v>
      </c>
    </row>
    <row r="33" spans="1:22" s="14" customFormat="1" ht="13.5" customHeight="1" thickBot="1" x14ac:dyDescent="0.25">
      <c r="A33" s="188" t="s">
        <v>94</v>
      </c>
      <c r="B33" s="188" t="s">
        <v>95</v>
      </c>
      <c r="C33" s="177"/>
      <c r="D33" s="159">
        <v>86.524835499999995</v>
      </c>
      <c r="E33" s="15"/>
      <c r="F33" s="159">
        <v>20.55759716</v>
      </c>
      <c r="G33" s="159">
        <v>21.122141379999999</v>
      </c>
      <c r="H33" s="159">
        <v>20.664215630000001</v>
      </c>
      <c r="I33" s="159">
        <v>24.186950270000001</v>
      </c>
      <c r="J33" s="15"/>
      <c r="K33" s="159">
        <v>86.53090444</v>
      </c>
      <c r="L33" s="15"/>
      <c r="M33" s="159">
        <v>20.810460620000001</v>
      </c>
      <c r="N33" s="159">
        <v>23.360686380000001</v>
      </c>
      <c r="O33" s="159">
        <v>137.04117407999999</v>
      </c>
      <c r="P33" s="160">
        <v>163.39117213</v>
      </c>
      <c r="Q33" s="82">
        <v>5.7553441135015815</v>
      </c>
      <c r="S33" s="159">
        <v>86.53090444</v>
      </c>
      <c r="T33" s="160">
        <v>344.60349321000001</v>
      </c>
      <c r="U33" s="82">
        <v>2.9824325822105093</v>
      </c>
    </row>
    <row r="34" spans="1:22" ht="7.5" customHeight="1" thickBot="1" x14ac:dyDescent="0.25">
      <c r="A34" s="177"/>
      <c r="B34" s="177"/>
      <c r="C34" s="177"/>
      <c r="D34" s="21"/>
      <c r="E34" s="21"/>
      <c r="F34" s="21"/>
      <c r="G34" s="21"/>
      <c r="H34" s="21"/>
      <c r="I34" s="21"/>
      <c r="J34" s="21"/>
      <c r="K34" s="21"/>
      <c r="L34" s="21"/>
      <c r="M34" s="21"/>
      <c r="N34" s="21"/>
      <c r="O34" s="21"/>
      <c r="P34" s="21"/>
      <c r="Q34" s="70"/>
      <c r="S34" s="21"/>
      <c r="T34" s="21"/>
      <c r="U34" s="70"/>
    </row>
    <row r="35" spans="1:22" s="14" customFormat="1" ht="13.5" customHeight="1" thickBot="1" x14ac:dyDescent="0.25">
      <c r="A35" s="176"/>
      <c r="B35" s="176" t="s">
        <v>96</v>
      </c>
      <c r="C35" s="177"/>
      <c r="D35" s="145">
        <v>29.1797854</v>
      </c>
      <c r="E35" s="15"/>
      <c r="F35" s="145">
        <v>6.6318810199999998</v>
      </c>
      <c r="G35" s="145">
        <v>8.1932113500000003</v>
      </c>
      <c r="H35" s="145">
        <v>4.0814793399999996</v>
      </c>
      <c r="I35" s="145">
        <v>-1.46129406</v>
      </c>
      <c r="J35" s="15"/>
      <c r="K35" s="145">
        <v>17.445277650000001</v>
      </c>
      <c r="L35" s="15"/>
      <c r="M35" s="145">
        <v>-5.0015715600000004</v>
      </c>
      <c r="N35" s="145">
        <v>-1.9951585700000001</v>
      </c>
      <c r="O35" s="145">
        <v>2.6501337199999999</v>
      </c>
      <c r="P35" s="146">
        <v>1.1150675000000001</v>
      </c>
      <c r="Q35" s="147">
        <v>1.763068522977504</v>
      </c>
      <c r="S35" s="145">
        <v>17.445277650000001</v>
      </c>
      <c r="T35" s="146">
        <v>-3.2315289100000002</v>
      </c>
      <c r="U35" s="147">
        <v>-1.1852380325973202</v>
      </c>
    </row>
    <row r="36" spans="1:22" ht="7.5" customHeight="1" thickBot="1" x14ac:dyDescent="0.25">
      <c r="B36" s="177"/>
      <c r="C36" s="177"/>
      <c r="D36" s="21"/>
      <c r="E36" s="21"/>
      <c r="F36" s="21"/>
      <c r="G36" s="21"/>
      <c r="H36" s="21"/>
      <c r="I36" s="21"/>
      <c r="J36" s="21"/>
      <c r="K36" s="21"/>
      <c r="L36" s="21"/>
      <c r="M36" s="21"/>
      <c r="N36" s="21"/>
      <c r="O36" s="21"/>
      <c r="P36" s="21"/>
      <c r="Q36" s="70"/>
      <c r="S36" s="21"/>
      <c r="T36" s="21"/>
      <c r="U36" s="70"/>
    </row>
    <row r="37" spans="1:22" x14ac:dyDescent="0.2">
      <c r="A37" s="195"/>
      <c r="B37" s="196" t="s">
        <v>97</v>
      </c>
      <c r="C37" s="197"/>
      <c r="D37" s="40">
        <v>0</v>
      </c>
      <c r="E37" s="21"/>
      <c r="F37" s="40">
        <v>0</v>
      </c>
      <c r="G37" s="40">
        <v>0</v>
      </c>
      <c r="H37" s="40">
        <v>0</v>
      </c>
      <c r="I37" s="40">
        <v>0</v>
      </c>
      <c r="J37" s="21"/>
      <c r="K37" s="40">
        <v>0</v>
      </c>
      <c r="L37" s="21"/>
      <c r="M37" s="40">
        <v>0</v>
      </c>
      <c r="N37" s="40">
        <v>0</v>
      </c>
      <c r="O37" s="40">
        <v>0</v>
      </c>
      <c r="P37" s="152">
        <v>0</v>
      </c>
      <c r="Q37" s="77" t="s">
        <v>122</v>
      </c>
      <c r="R37" s="61"/>
      <c r="S37" s="40">
        <v>0</v>
      </c>
      <c r="T37" s="152">
        <v>0</v>
      </c>
      <c r="U37" s="77" t="s">
        <v>122</v>
      </c>
      <c r="V37" s="61"/>
    </row>
    <row r="38" spans="1:22" ht="13.5" thickBot="1" x14ac:dyDescent="0.25">
      <c r="A38" s="190"/>
      <c r="B38" s="190" t="s">
        <v>98</v>
      </c>
      <c r="C38" s="181"/>
      <c r="D38" s="34">
        <v>29.1797854</v>
      </c>
      <c r="E38" s="21"/>
      <c r="F38" s="34">
        <v>6.6318810199999998</v>
      </c>
      <c r="G38" s="34">
        <v>8.1932113500000003</v>
      </c>
      <c r="H38" s="34">
        <v>4.0814793399999996</v>
      </c>
      <c r="I38" s="34">
        <v>-1.46129406</v>
      </c>
      <c r="J38" s="21"/>
      <c r="K38" s="34">
        <v>17.445277650000001</v>
      </c>
      <c r="L38" s="21"/>
      <c r="M38" s="34">
        <v>-5.0015715600000004</v>
      </c>
      <c r="N38" s="34">
        <v>-1.9951585700000001</v>
      </c>
      <c r="O38" s="34">
        <v>2.6501337199999999</v>
      </c>
      <c r="P38" s="35">
        <v>1.1150675000000001</v>
      </c>
      <c r="Q38" s="69">
        <v>1.763068522977504</v>
      </c>
      <c r="S38" s="34">
        <v>17.445277650000001</v>
      </c>
      <c r="T38" s="35">
        <v>-3.2315289100000002</v>
      </c>
      <c r="U38" s="69">
        <v>-1.1852380325973202</v>
      </c>
    </row>
    <row r="39" spans="1:22" ht="7.5" customHeight="1" thickBot="1" x14ac:dyDescent="0.25">
      <c r="B39" s="177"/>
      <c r="C39" s="177"/>
      <c r="D39" s="21"/>
      <c r="E39" s="21"/>
      <c r="F39" s="21"/>
      <c r="G39" s="21"/>
      <c r="H39" s="21"/>
      <c r="I39" s="21"/>
      <c r="J39" s="21"/>
      <c r="K39" s="21"/>
      <c r="L39" s="21"/>
      <c r="M39" s="21"/>
      <c r="N39" s="21"/>
      <c r="O39" s="21"/>
      <c r="P39" s="21"/>
      <c r="Q39" s="70"/>
      <c r="S39" s="21"/>
      <c r="T39" s="21"/>
      <c r="U39" s="70"/>
    </row>
    <row r="40" spans="1:22" s="197" customFormat="1" ht="13.5" customHeight="1" x14ac:dyDescent="0.2">
      <c r="A40" s="195" t="s">
        <v>99</v>
      </c>
      <c r="B40" s="196" t="s">
        <v>100</v>
      </c>
      <c r="D40" s="40">
        <v>39.80350593</v>
      </c>
      <c r="E40" s="21"/>
      <c r="F40" s="40">
        <v>9.7607577499999998</v>
      </c>
      <c r="G40" s="40">
        <v>13.45135192</v>
      </c>
      <c r="H40" s="40">
        <v>13.90289149</v>
      </c>
      <c r="I40" s="40">
        <v>14.86662349</v>
      </c>
      <c r="J40" s="21"/>
      <c r="K40" s="40">
        <v>51.981624650000001</v>
      </c>
      <c r="L40" s="21"/>
      <c r="M40" s="40">
        <v>18.407348840000001</v>
      </c>
      <c r="N40" s="40">
        <v>21.663000100000001</v>
      </c>
      <c r="O40" s="40">
        <v>6.2953580100000002</v>
      </c>
      <c r="P40" s="152">
        <v>195.97208916</v>
      </c>
      <c r="Q40" s="77" t="s">
        <v>140</v>
      </c>
      <c r="R40" s="1"/>
      <c r="S40" s="40">
        <v>51.981624650000001</v>
      </c>
      <c r="T40" s="152">
        <v>242.33779611</v>
      </c>
      <c r="U40" s="77">
        <v>3.6619896500291471</v>
      </c>
      <c r="V40" s="1"/>
    </row>
    <row r="41" spans="1:22" s="197" customFormat="1" ht="15" customHeight="1" x14ac:dyDescent="0.2">
      <c r="A41" s="197" t="s">
        <v>101</v>
      </c>
      <c r="B41" s="198" t="s">
        <v>102</v>
      </c>
      <c r="D41" s="200">
        <v>-41.272054339999997</v>
      </c>
      <c r="E41" s="21"/>
      <c r="F41" s="200">
        <v>-16.249867890000001</v>
      </c>
      <c r="G41" s="200">
        <v>-13.65032686</v>
      </c>
      <c r="H41" s="200">
        <v>-20.428761919999999</v>
      </c>
      <c r="I41" s="200">
        <v>-29.290939130000002</v>
      </c>
      <c r="J41" s="21"/>
      <c r="K41" s="200">
        <v>-79.619895799999995</v>
      </c>
      <c r="L41" s="21"/>
      <c r="M41" s="200">
        <v>-24.630668929999999</v>
      </c>
      <c r="N41" s="200">
        <v>-30.093514169999999</v>
      </c>
      <c r="O41" s="200">
        <v>-27.79612479</v>
      </c>
      <c r="P41" s="201">
        <v>-36.621319249999999</v>
      </c>
      <c r="Q41" s="202">
        <v>-0.25026101373759529</v>
      </c>
      <c r="R41" s="1"/>
      <c r="S41" s="200">
        <v>-79.619895799999995</v>
      </c>
      <c r="T41" s="201">
        <v>-119.14162714</v>
      </c>
      <c r="U41" s="202">
        <v>-0.49638009373029102</v>
      </c>
      <c r="V41" s="1"/>
    </row>
    <row r="42" spans="1:22" s="14" customFormat="1" ht="13.5" customHeight="1" thickBot="1" x14ac:dyDescent="0.25">
      <c r="A42" s="188"/>
      <c r="B42" s="188" t="s">
        <v>103</v>
      </c>
      <c r="C42" s="177"/>
      <c r="D42" s="159">
        <v>-1.4685484099999999</v>
      </c>
      <c r="E42" s="15"/>
      <c r="F42" s="159">
        <v>-6.4891101400000002</v>
      </c>
      <c r="G42" s="159">
        <v>-0.19897493999999999</v>
      </c>
      <c r="H42" s="159">
        <v>-6.5258704300000003</v>
      </c>
      <c r="I42" s="159">
        <v>-14.42431564</v>
      </c>
      <c r="J42" s="15"/>
      <c r="K42" s="159">
        <v>-27.638271150000001</v>
      </c>
      <c r="L42" s="15"/>
      <c r="M42" s="159">
        <v>-6.2233200899999996</v>
      </c>
      <c r="N42" s="159">
        <v>-8.4305140699999992</v>
      </c>
      <c r="O42" s="159">
        <v>-21.500766779999999</v>
      </c>
      <c r="P42" s="160">
        <v>159.35076991</v>
      </c>
      <c r="Q42" s="82" t="s">
        <v>140</v>
      </c>
      <c r="S42" s="159">
        <v>-27.638271150000001</v>
      </c>
      <c r="T42" s="160">
        <v>123.19616897</v>
      </c>
      <c r="U42" s="82">
        <v>5.4574484525961386</v>
      </c>
    </row>
    <row r="43" spans="1:22" ht="7.5" customHeight="1" thickBot="1" x14ac:dyDescent="0.25">
      <c r="B43" s="177"/>
      <c r="C43" s="177"/>
      <c r="D43" s="21"/>
      <c r="E43" s="21"/>
      <c r="F43" s="21"/>
      <c r="G43" s="21"/>
      <c r="H43" s="21"/>
      <c r="I43" s="21"/>
      <c r="J43" s="21"/>
      <c r="K43" s="21"/>
      <c r="L43" s="21"/>
      <c r="M43" s="21"/>
      <c r="N43" s="21"/>
      <c r="O43" s="21"/>
      <c r="P43" s="21"/>
      <c r="Q43" s="70"/>
      <c r="S43" s="21"/>
      <c r="T43" s="21"/>
      <c r="U43" s="70"/>
    </row>
    <row r="44" spans="1:22" x14ac:dyDescent="0.2">
      <c r="A44" s="189"/>
      <c r="B44" s="149" t="s">
        <v>104</v>
      </c>
      <c r="C44" s="150"/>
      <c r="D44" s="40">
        <v>0</v>
      </c>
      <c r="E44" s="21"/>
      <c r="F44" s="40">
        <v>0</v>
      </c>
      <c r="G44" s="40">
        <v>0</v>
      </c>
      <c r="H44" s="40">
        <v>0</v>
      </c>
      <c r="I44" s="40">
        <v>0</v>
      </c>
      <c r="J44" s="21"/>
      <c r="K44" s="40">
        <v>0</v>
      </c>
      <c r="L44" s="21"/>
      <c r="M44" s="40">
        <v>0</v>
      </c>
      <c r="N44" s="40">
        <v>0</v>
      </c>
      <c r="O44" s="40">
        <v>0</v>
      </c>
      <c r="P44" s="152">
        <v>0</v>
      </c>
      <c r="Q44" s="77" t="s">
        <v>122</v>
      </c>
      <c r="S44" s="40">
        <v>0</v>
      </c>
      <c r="T44" s="152">
        <v>0</v>
      </c>
      <c r="U44" s="77" t="s">
        <v>122</v>
      </c>
    </row>
    <row r="45" spans="1:22" s="14" customFormat="1" ht="13.5" customHeight="1" thickBot="1" x14ac:dyDescent="0.25">
      <c r="A45" s="203"/>
      <c r="B45" s="203" t="s">
        <v>105</v>
      </c>
      <c r="C45" s="204"/>
      <c r="D45" s="159">
        <v>-1.4685484099999999</v>
      </c>
      <c r="E45" s="15"/>
      <c r="F45" s="159">
        <v>-6.4891101400000002</v>
      </c>
      <c r="G45" s="159">
        <v>-0.19897493999999999</v>
      </c>
      <c r="H45" s="159">
        <v>-6.5258704300000003</v>
      </c>
      <c r="I45" s="159">
        <v>-14.42431564</v>
      </c>
      <c r="J45" s="15"/>
      <c r="K45" s="159">
        <v>-27.638271150000001</v>
      </c>
      <c r="L45" s="15"/>
      <c r="M45" s="159">
        <v>-6.2233200899999996</v>
      </c>
      <c r="N45" s="159">
        <v>-8.4305140699999992</v>
      </c>
      <c r="O45" s="159">
        <v>-21.500766779999999</v>
      </c>
      <c r="P45" s="160">
        <v>159.35076991</v>
      </c>
      <c r="Q45" s="82" t="s">
        <v>140</v>
      </c>
      <c r="S45" s="159">
        <v>-27.638271150000001</v>
      </c>
      <c r="T45" s="160">
        <v>123.19616897</v>
      </c>
      <c r="U45" s="82">
        <v>5.4574484525961386</v>
      </c>
    </row>
    <row r="46" spans="1:22" ht="7.5" customHeight="1" thickBot="1" x14ac:dyDescent="0.25">
      <c r="B46" s="177"/>
      <c r="C46" s="177"/>
      <c r="D46" s="21"/>
      <c r="E46" s="21"/>
      <c r="F46" s="21"/>
      <c r="G46" s="21"/>
      <c r="H46" s="21"/>
      <c r="I46" s="21"/>
      <c r="J46" s="21"/>
      <c r="K46" s="21"/>
      <c r="L46" s="21"/>
      <c r="M46" s="21"/>
      <c r="N46" s="21"/>
      <c r="O46" s="21"/>
      <c r="P46" s="21"/>
      <c r="Q46" s="70"/>
      <c r="S46" s="21"/>
      <c r="T46" s="21"/>
      <c r="U46" s="70"/>
    </row>
    <row r="47" spans="1:22" s="14" customFormat="1" ht="13.5" customHeight="1" thickBot="1" x14ac:dyDescent="0.25">
      <c r="A47" s="176"/>
      <c r="B47" s="176" t="s">
        <v>106</v>
      </c>
      <c r="C47" s="177"/>
      <c r="D47" s="145">
        <v>27.71123699</v>
      </c>
      <c r="E47" s="15"/>
      <c r="F47" s="145">
        <v>0.14277087999999999</v>
      </c>
      <c r="G47" s="145">
        <v>7.9942364100000001</v>
      </c>
      <c r="H47" s="145">
        <v>-2.4443910899999999</v>
      </c>
      <c r="I47" s="145">
        <v>-15.8856097</v>
      </c>
      <c r="J47" s="15"/>
      <c r="K47" s="145">
        <v>-10.1929935</v>
      </c>
      <c r="L47" s="15"/>
      <c r="M47" s="145">
        <v>-11.22489165</v>
      </c>
      <c r="N47" s="145">
        <v>-10.42567264</v>
      </c>
      <c r="O47" s="145">
        <v>-18.85063306</v>
      </c>
      <c r="P47" s="146">
        <v>160.46583741000001</v>
      </c>
      <c r="Q47" s="147" t="s">
        <v>140</v>
      </c>
      <c r="S47" s="145">
        <v>-10.1929935</v>
      </c>
      <c r="T47" s="146">
        <v>119.96464005999999</v>
      </c>
      <c r="U47" s="147" t="s">
        <v>140</v>
      </c>
    </row>
    <row r="48" spans="1:22" ht="7.5" customHeight="1" thickBot="1" x14ac:dyDescent="0.25">
      <c r="B48" s="177"/>
      <c r="C48" s="177"/>
      <c r="D48" s="21"/>
      <c r="E48" s="21"/>
      <c r="F48" s="21"/>
      <c r="G48" s="21"/>
      <c r="H48" s="21"/>
      <c r="I48" s="21"/>
      <c r="J48" s="21"/>
      <c r="K48" s="21"/>
      <c r="L48" s="21"/>
      <c r="M48" s="21"/>
      <c r="N48" s="21"/>
      <c r="O48" s="21"/>
      <c r="P48" s="21"/>
      <c r="Q48" s="70"/>
      <c r="S48" s="21"/>
      <c r="T48" s="21"/>
      <c r="U48" s="70"/>
    </row>
    <row r="49" spans="1:21" x14ac:dyDescent="0.2">
      <c r="A49" s="189" t="s">
        <v>107</v>
      </c>
      <c r="B49" s="149" t="s">
        <v>108</v>
      </c>
      <c r="C49" s="150"/>
      <c r="D49" s="205">
        <v>0</v>
      </c>
      <c r="E49" s="21"/>
      <c r="F49" s="205">
        <v>0</v>
      </c>
      <c r="G49" s="205">
        <v>0</v>
      </c>
      <c r="H49" s="205">
        <v>0</v>
      </c>
      <c r="I49" s="205">
        <v>0</v>
      </c>
      <c r="J49" s="21"/>
      <c r="K49" s="205">
        <v>0</v>
      </c>
      <c r="L49" s="21"/>
      <c r="M49" s="205">
        <v>0</v>
      </c>
      <c r="N49" s="205">
        <v>0</v>
      </c>
      <c r="O49" s="205">
        <v>0</v>
      </c>
      <c r="P49" s="152">
        <v>0</v>
      </c>
      <c r="Q49" s="77" t="s">
        <v>122</v>
      </c>
      <c r="S49" s="205">
        <v>0</v>
      </c>
      <c r="T49" s="152">
        <v>0</v>
      </c>
      <c r="U49" s="77" t="s">
        <v>122</v>
      </c>
    </row>
    <row r="50" spans="1:21" x14ac:dyDescent="0.2">
      <c r="A50" s="1" t="s">
        <v>109</v>
      </c>
      <c r="B50" s="206" t="s">
        <v>110</v>
      </c>
      <c r="C50" s="181"/>
      <c r="D50" s="30">
        <v>0</v>
      </c>
      <c r="E50" s="21"/>
      <c r="F50" s="30">
        <v>0</v>
      </c>
      <c r="G50" s="30">
        <v>0</v>
      </c>
      <c r="H50" s="30">
        <v>0</v>
      </c>
      <c r="I50" s="30">
        <v>0</v>
      </c>
      <c r="J50" s="21"/>
      <c r="K50" s="30">
        <v>0</v>
      </c>
      <c r="L50" s="21"/>
      <c r="M50" s="30">
        <v>0</v>
      </c>
      <c r="N50" s="30">
        <v>0</v>
      </c>
      <c r="O50" s="30">
        <v>0</v>
      </c>
      <c r="P50" s="31">
        <v>0</v>
      </c>
      <c r="Q50" s="60" t="s">
        <v>122</v>
      </c>
      <c r="S50" s="30">
        <v>0</v>
      </c>
      <c r="T50" s="31">
        <v>0</v>
      </c>
      <c r="U50" s="60" t="s">
        <v>122</v>
      </c>
    </row>
    <row r="51" spans="1:21" x14ac:dyDescent="0.2">
      <c r="A51" s="1" t="s">
        <v>111</v>
      </c>
      <c r="B51" s="206" t="s">
        <v>112</v>
      </c>
      <c r="C51" s="181"/>
      <c r="D51" s="30">
        <v>0</v>
      </c>
      <c r="E51" s="21"/>
      <c r="F51" s="30">
        <v>0</v>
      </c>
      <c r="G51" s="30">
        <v>0</v>
      </c>
      <c r="H51" s="30">
        <v>0</v>
      </c>
      <c r="I51" s="30">
        <v>0</v>
      </c>
      <c r="J51" s="21"/>
      <c r="K51" s="30">
        <v>0</v>
      </c>
      <c r="L51" s="21"/>
      <c r="M51" s="30">
        <v>0</v>
      </c>
      <c r="N51" s="30">
        <v>0</v>
      </c>
      <c r="O51" s="30">
        <v>0</v>
      </c>
      <c r="P51" s="31">
        <v>0</v>
      </c>
      <c r="Q51" s="60" t="s">
        <v>122</v>
      </c>
      <c r="S51" s="30">
        <v>0</v>
      </c>
      <c r="T51" s="31">
        <v>0</v>
      </c>
      <c r="U51" s="60" t="s">
        <v>122</v>
      </c>
    </row>
    <row r="52" spans="1:21" s="14" customFormat="1" ht="13.5" customHeight="1" thickBot="1" x14ac:dyDescent="0.25">
      <c r="A52" s="188"/>
      <c r="B52" s="188" t="s">
        <v>113</v>
      </c>
      <c r="C52" s="177"/>
      <c r="D52" s="159">
        <v>0</v>
      </c>
      <c r="E52" s="15"/>
      <c r="F52" s="159">
        <v>0</v>
      </c>
      <c r="G52" s="159">
        <v>0</v>
      </c>
      <c r="H52" s="159">
        <v>0</v>
      </c>
      <c r="I52" s="159">
        <v>0</v>
      </c>
      <c r="J52" s="15"/>
      <c r="K52" s="159">
        <v>0</v>
      </c>
      <c r="L52" s="15"/>
      <c r="M52" s="159">
        <v>0</v>
      </c>
      <c r="N52" s="159">
        <v>0</v>
      </c>
      <c r="O52" s="159">
        <v>0</v>
      </c>
      <c r="P52" s="160">
        <v>0</v>
      </c>
      <c r="Q52" s="82" t="s">
        <v>122</v>
      </c>
      <c r="S52" s="159">
        <v>0</v>
      </c>
      <c r="T52" s="160">
        <v>0</v>
      </c>
      <c r="U52" s="82" t="s">
        <v>122</v>
      </c>
    </row>
    <row r="53" spans="1:21" ht="7.5" customHeight="1" thickBot="1" x14ac:dyDescent="0.25">
      <c r="B53" s="177"/>
      <c r="C53" s="177"/>
      <c r="D53" s="21"/>
      <c r="E53" s="21"/>
      <c r="F53" s="21"/>
      <c r="G53" s="21"/>
      <c r="H53" s="21"/>
      <c r="I53" s="21"/>
      <c r="J53" s="21"/>
      <c r="K53" s="21"/>
      <c r="L53" s="21"/>
      <c r="M53" s="21"/>
      <c r="N53" s="21"/>
      <c r="O53" s="21"/>
      <c r="P53" s="21"/>
      <c r="Q53" s="70"/>
      <c r="S53" s="21"/>
      <c r="T53" s="21"/>
      <c r="U53" s="70"/>
    </row>
    <row r="54" spans="1:21" x14ac:dyDescent="0.2">
      <c r="A54" s="189" t="s">
        <v>114</v>
      </c>
      <c r="B54" s="207" t="s">
        <v>115</v>
      </c>
      <c r="C54" s="181"/>
      <c r="D54" s="40">
        <v>-1449.6172847800001</v>
      </c>
      <c r="E54" s="21"/>
      <c r="F54" s="40">
        <v>-333.93875505</v>
      </c>
      <c r="G54" s="40">
        <v>-384.82370068</v>
      </c>
      <c r="H54" s="40">
        <v>-335.69517567999998</v>
      </c>
      <c r="I54" s="40">
        <v>-492.20317154000003</v>
      </c>
      <c r="J54" s="21"/>
      <c r="K54" s="40">
        <v>-1546.6608029500001</v>
      </c>
      <c r="L54" s="21"/>
      <c r="M54" s="40">
        <v>-246.49373517999999</v>
      </c>
      <c r="N54" s="40">
        <v>-388.59289323000002</v>
      </c>
      <c r="O54" s="40">
        <v>-436.01816257000002</v>
      </c>
      <c r="P54" s="152">
        <v>-513.36880957000005</v>
      </c>
      <c r="Q54" s="77">
        <v>-4.3001831873161651E-2</v>
      </c>
      <c r="S54" s="40">
        <v>-1546.6608029500001</v>
      </c>
      <c r="T54" s="152">
        <v>-1584.4736005499999</v>
      </c>
      <c r="U54" s="77">
        <v>-2.4448022170005326E-2</v>
      </c>
    </row>
    <row r="55" spans="1:21" x14ac:dyDescent="0.2">
      <c r="A55" s="1" t="s">
        <v>116</v>
      </c>
      <c r="B55" s="206" t="s">
        <v>117</v>
      </c>
      <c r="C55" s="181"/>
      <c r="D55" s="30">
        <v>1192.82440189</v>
      </c>
      <c r="E55" s="21"/>
      <c r="F55" s="30">
        <v>387.90543652000002</v>
      </c>
      <c r="G55" s="30">
        <v>432.47408431999997</v>
      </c>
      <c r="H55" s="30">
        <v>235.70715053000001</v>
      </c>
      <c r="I55" s="30">
        <v>346.58425052000001</v>
      </c>
      <c r="J55" s="21"/>
      <c r="K55" s="30">
        <v>1402.67092189</v>
      </c>
      <c r="L55" s="21"/>
      <c r="M55" s="30">
        <v>335.77122918999999</v>
      </c>
      <c r="N55" s="30">
        <v>335.44577013000003</v>
      </c>
      <c r="O55" s="30">
        <v>334.84048547999998</v>
      </c>
      <c r="P55" s="31">
        <v>520.86534852</v>
      </c>
      <c r="Q55" s="60">
        <v>0.50285348436495936</v>
      </c>
      <c r="S55" s="30">
        <v>1402.67092189</v>
      </c>
      <c r="T55" s="31">
        <v>1526.9228333200001</v>
      </c>
      <c r="U55" s="60">
        <v>8.8582367746370183E-2</v>
      </c>
    </row>
    <row r="56" spans="1:21" s="14" customFormat="1" ht="13.5" customHeight="1" thickBot="1" x14ac:dyDescent="0.25">
      <c r="A56" s="188"/>
      <c r="B56" s="188" t="s">
        <v>118</v>
      </c>
      <c r="C56" s="177"/>
      <c r="D56" s="159">
        <v>-256.79288288999999</v>
      </c>
      <c r="E56" s="15"/>
      <c r="F56" s="159">
        <v>53.966681469999997</v>
      </c>
      <c r="G56" s="159">
        <v>47.650383640000001</v>
      </c>
      <c r="H56" s="159">
        <v>-99.988025149999999</v>
      </c>
      <c r="I56" s="159">
        <v>-145.61892101999999</v>
      </c>
      <c r="J56" s="15"/>
      <c r="K56" s="159">
        <v>-143.98988105999999</v>
      </c>
      <c r="L56" s="15"/>
      <c r="M56" s="159">
        <v>89.277494009999998</v>
      </c>
      <c r="N56" s="159">
        <v>-53.147123100000002</v>
      </c>
      <c r="O56" s="159">
        <v>-101.17767709</v>
      </c>
      <c r="P56" s="160">
        <v>7.4965389499999997</v>
      </c>
      <c r="Q56" s="82">
        <v>1.0514805280624926</v>
      </c>
      <c r="S56" s="159">
        <v>-143.98988105999999</v>
      </c>
      <c r="T56" s="160">
        <v>-57.550767229999998</v>
      </c>
      <c r="U56" s="82">
        <v>0.60031380812087187</v>
      </c>
    </row>
    <row r="57" spans="1:21" ht="7.5" customHeight="1" thickBot="1" x14ac:dyDescent="0.25">
      <c r="B57" s="177"/>
      <c r="C57" s="177"/>
      <c r="D57" s="21"/>
      <c r="E57" s="21"/>
      <c r="F57" s="21"/>
      <c r="G57" s="21"/>
      <c r="H57" s="21"/>
      <c r="I57" s="21"/>
      <c r="J57" s="21"/>
      <c r="K57" s="21"/>
      <c r="L57" s="21"/>
      <c r="M57" s="21"/>
      <c r="N57" s="21"/>
      <c r="O57" s="21"/>
      <c r="P57" s="21"/>
      <c r="Q57" s="70"/>
      <c r="S57" s="21"/>
      <c r="T57" s="21"/>
      <c r="U57" s="70"/>
    </row>
    <row r="58" spans="1:21" s="14" customFormat="1" ht="13.5" customHeight="1" thickBot="1" x14ac:dyDescent="0.25">
      <c r="A58" s="208"/>
      <c r="B58" s="208" t="s">
        <v>119</v>
      </c>
      <c r="C58" s="209"/>
      <c r="D58" s="145">
        <v>-74.740159360000007</v>
      </c>
      <c r="E58" s="15"/>
      <c r="F58" s="145">
        <v>28.418185439999998</v>
      </c>
      <c r="G58" s="145">
        <v>-38.373249540000003</v>
      </c>
      <c r="H58" s="145">
        <v>-88.131193289999999</v>
      </c>
      <c r="I58" s="145">
        <v>-63.211746990000002</v>
      </c>
      <c r="J58" s="15"/>
      <c r="K58" s="145">
        <v>-161.29800438000001</v>
      </c>
      <c r="L58" s="15"/>
      <c r="M58" s="145">
        <v>-53.971270750000002</v>
      </c>
      <c r="N58" s="145">
        <v>8.9622911900000002</v>
      </c>
      <c r="O58" s="145">
        <v>22.257436930000001</v>
      </c>
      <c r="P58" s="146">
        <v>-35.144278120000003</v>
      </c>
      <c r="Q58" s="147">
        <v>0.4440229894997243</v>
      </c>
      <c r="S58" s="145">
        <v>-161.29800438000001</v>
      </c>
      <c r="T58" s="146">
        <v>-57.895820749999999</v>
      </c>
      <c r="U58" s="147">
        <v>0.64106300649818371</v>
      </c>
    </row>
    <row r="59" spans="1:21" ht="7.5" customHeight="1" thickBot="1" x14ac:dyDescent="0.25">
      <c r="B59" s="209"/>
      <c r="C59" s="209"/>
      <c r="D59" s="21"/>
      <c r="E59" s="21"/>
      <c r="F59" s="21"/>
      <c r="G59" s="21"/>
      <c r="H59" s="21"/>
      <c r="I59" s="21"/>
      <c r="J59" s="21"/>
      <c r="K59" s="21"/>
      <c r="L59" s="21"/>
      <c r="M59" s="21"/>
      <c r="N59" s="21"/>
      <c r="O59" s="21"/>
      <c r="P59" s="21"/>
      <c r="Q59" s="70"/>
      <c r="S59" s="21"/>
      <c r="T59" s="21"/>
      <c r="U59" s="70"/>
    </row>
    <row r="60" spans="1:21" x14ac:dyDescent="0.2">
      <c r="A60" s="189" t="s">
        <v>120</v>
      </c>
      <c r="B60" s="210" t="s">
        <v>121</v>
      </c>
      <c r="C60" s="211"/>
      <c r="D60" s="205">
        <v>0</v>
      </c>
      <c r="E60" s="21"/>
      <c r="F60" s="205">
        <v>0</v>
      </c>
      <c r="G60" s="205">
        <v>0</v>
      </c>
      <c r="H60" s="205">
        <v>0</v>
      </c>
      <c r="I60" s="205">
        <v>0</v>
      </c>
      <c r="J60" s="21"/>
      <c r="K60" s="205">
        <v>0</v>
      </c>
      <c r="L60" s="21"/>
      <c r="M60" s="205">
        <v>0</v>
      </c>
      <c r="N60" s="205">
        <v>0</v>
      </c>
      <c r="O60" s="205">
        <v>0</v>
      </c>
      <c r="P60" s="212">
        <v>0</v>
      </c>
      <c r="Q60" s="213" t="s">
        <v>122</v>
      </c>
      <c r="S60" s="205">
        <v>0</v>
      </c>
      <c r="T60" s="212">
        <v>0</v>
      </c>
      <c r="U60" s="213" t="s">
        <v>122</v>
      </c>
    </row>
    <row r="61" spans="1:21" s="14" customFormat="1" ht="13.5" customHeight="1" thickBot="1" x14ac:dyDescent="0.25">
      <c r="A61" s="214"/>
      <c r="B61" s="214" t="s">
        <v>41</v>
      </c>
      <c r="C61" s="209"/>
      <c r="D61" s="159">
        <v>-74.740159360000007</v>
      </c>
      <c r="E61" s="15"/>
      <c r="F61" s="159">
        <v>28.418185439999998</v>
      </c>
      <c r="G61" s="159">
        <v>-38.373249540000003</v>
      </c>
      <c r="H61" s="159">
        <v>-88.131193289999999</v>
      </c>
      <c r="I61" s="159">
        <v>-63.211746990000002</v>
      </c>
      <c r="J61" s="15"/>
      <c r="K61" s="159">
        <v>-161.29800438000001</v>
      </c>
      <c r="L61" s="15"/>
      <c r="M61" s="159">
        <v>-53.971270750000002</v>
      </c>
      <c r="N61" s="159">
        <v>8.9622911900000002</v>
      </c>
      <c r="O61" s="159">
        <v>22.257436930000001</v>
      </c>
      <c r="P61" s="160">
        <v>-35.144278120000003</v>
      </c>
      <c r="Q61" s="82">
        <v>0.4440229894997243</v>
      </c>
      <c r="S61" s="159">
        <v>-161.29800438000001</v>
      </c>
      <c r="T61" s="160">
        <v>-57.895820749999999</v>
      </c>
      <c r="U61" s="82">
        <v>0.64106300649818371</v>
      </c>
    </row>
    <row r="62" spans="1:21" ht="7.5" customHeight="1" thickBot="1" x14ac:dyDescent="0.25">
      <c r="B62" s="209"/>
      <c r="C62" s="209"/>
      <c r="D62" s="21"/>
      <c r="E62" s="21"/>
      <c r="F62" s="21"/>
      <c r="G62" s="21"/>
      <c r="H62" s="21"/>
      <c r="I62" s="21"/>
      <c r="J62" s="21"/>
      <c r="K62" s="21"/>
      <c r="L62" s="21"/>
      <c r="M62" s="21"/>
      <c r="N62" s="21"/>
      <c r="O62" s="21"/>
      <c r="P62" s="21"/>
      <c r="Q62" s="70"/>
      <c r="S62" s="21"/>
      <c r="T62" s="21"/>
      <c r="U62" s="70"/>
    </row>
    <row r="63" spans="1:21" x14ac:dyDescent="0.2">
      <c r="A63" s="189" t="s">
        <v>123</v>
      </c>
      <c r="B63" s="215" t="s">
        <v>124</v>
      </c>
      <c r="C63" s="216"/>
      <c r="D63" s="40">
        <v>49.577788439999999</v>
      </c>
      <c r="E63" s="21"/>
      <c r="F63" s="40">
        <v>11.367729560000001</v>
      </c>
      <c r="G63" s="40">
        <v>10.27484703</v>
      </c>
      <c r="H63" s="40">
        <v>13.7397226</v>
      </c>
      <c r="I63" s="40">
        <v>25.272281320000001</v>
      </c>
      <c r="J63" s="21"/>
      <c r="K63" s="40">
        <v>60.654580510000002</v>
      </c>
      <c r="L63" s="21"/>
      <c r="M63" s="40">
        <v>22.707300180000001</v>
      </c>
      <c r="N63" s="40">
        <v>23.23333238</v>
      </c>
      <c r="O63" s="40">
        <v>23.733956150000001</v>
      </c>
      <c r="P63" s="152">
        <v>22.765571699999999</v>
      </c>
      <c r="Q63" s="77">
        <v>-9.918810210521993E-2</v>
      </c>
      <c r="S63" s="40">
        <v>60.654580510000002</v>
      </c>
      <c r="T63" s="152">
        <v>92.440160410000004</v>
      </c>
      <c r="U63" s="77">
        <v>0.52404253121097055</v>
      </c>
    </row>
    <row r="64" spans="1:21" x14ac:dyDescent="0.2">
      <c r="A64" s="1" t="s">
        <v>125</v>
      </c>
      <c r="B64" s="217" t="s">
        <v>126</v>
      </c>
      <c r="C64" s="216"/>
      <c r="D64" s="30">
        <v>8.1187428100000005</v>
      </c>
      <c r="E64" s="21"/>
      <c r="F64" s="30">
        <v>-12.81106462</v>
      </c>
      <c r="G64" s="30">
        <v>9.0476856100000003</v>
      </c>
      <c r="H64" s="30">
        <v>23.954053529999999</v>
      </c>
      <c r="I64" s="30">
        <v>12.216508060000001</v>
      </c>
      <c r="J64" s="21"/>
      <c r="K64" s="30">
        <v>32.407182579999997</v>
      </c>
      <c r="L64" s="21"/>
      <c r="M64" s="30">
        <v>10.066998509999999</v>
      </c>
      <c r="N64" s="30">
        <v>-10.366990899999999</v>
      </c>
      <c r="O64" s="30">
        <v>-14.809228389999999</v>
      </c>
      <c r="P64" s="31">
        <v>3.9859434500000002</v>
      </c>
      <c r="Q64" s="60">
        <v>-0.6737248131443544</v>
      </c>
      <c r="S64" s="30">
        <v>32.407182579999997</v>
      </c>
      <c r="T64" s="31">
        <v>-11.123277330000001</v>
      </c>
      <c r="U64" s="60">
        <v>-1.3432349388146041</v>
      </c>
    </row>
    <row r="65" spans="1:21" ht="13.5" customHeight="1" x14ac:dyDescent="0.2">
      <c r="A65" s="209"/>
      <c r="B65" s="209" t="s">
        <v>127</v>
      </c>
      <c r="C65" s="209"/>
      <c r="D65" s="26">
        <v>-17.04362811</v>
      </c>
      <c r="E65" s="15"/>
      <c r="F65" s="26">
        <v>26.974850379999999</v>
      </c>
      <c r="G65" s="26">
        <v>-19.050716900000001</v>
      </c>
      <c r="H65" s="26">
        <v>-50.437417160000003</v>
      </c>
      <c r="I65" s="26">
        <v>-25.722957610000002</v>
      </c>
      <c r="J65" s="15"/>
      <c r="K65" s="26">
        <v>-68.236241289999995</v>
      </c>
      <c r="L65" s="15"/>
      <c r="M65" s="26">
        <v>-21.19697206</v>
      </c>
      <c r="N65" s="26">
        <v>21.828632670000001</v>
      </c>
      <c r="O65" s="26">
        <v>31.18216469</v>
      </c>
      <c r="P65" s="27">
        <v>-8.3927629699999997</v>
      </c>
      <c r="Q65" s="64">
        <v>0.67372480656200873</v>
      </c>
      <c r="R65" s="14"/>
      <c r="S65" s="26">
        <v>-68.236241289999995</v>
      </c>
      <c r="T65" s="27">
        <v>23.421062330000002</v>
      </c>
      <c r="U65" s="64">
        <v>1.3432349421249901</v>
      </c>
    </row>
    <row r="66" spans="1:21" x14ac:dyDescent="0.2">
      <c r="B66" s="206" t="s">
        <v>128</v>
      </c>
      <c r="C66" s="181"/>
      <c r="D66" s="30">
        <v>-1.30877456</v>
      </c>
      <c r="E66" s="21"/>
      <c r="F66" s="30">
        <v>17.710227119999999</v>
      </c>
      <c r="G66" s="30">
        <v>-8.6149283699999994</v>
      </c>
      <c r="H66" s="30">
        <v>-34.519600099999998</v>
      </c>
      <c r="I66" s="30">
        <v>-4.8310570200000003</v>
      </c>
      <c r="J66" s="21"/>
      <c r="K66" s="30">
        <v>-30.25535837</v>
      </c>
      <c r="L66" s="21"/>
      <c r="M66" s="30">
        <v>-25.173605680000001</v>
      </c>
      <c r="N66" s="30">
        <v>21.899364420000001</v>
      </c>
      <c r="O66" s="30">
        <v>13.58861634</v>
      </c>
      <c r="P66" s="31">
        <v>2.1143937199999998</v>
      </c>
      <c r="Q66" s="60">
        <v>1.4376668938591828</v>
      </c>
      <c r="S66" s="30">
        <v>-30.25535837</v>
      </c>
      <c r="T66" s="31">
        <v>12.4287688</v>
      </c>
      <c r="U66" s="60">
        <v>1.4107956233076342</v>
      </c>
    </row>
    <row r="67" spans="1:21" ht="13.5" customHeight="1" thickBot="1" x14ac:dyDescent="0.25">
      <c r="A67" s="252"/>
      <c r="B67" s="186" t="s">
        <v>129</v>
      </c>
      <c r="C67" s="177"/>
      <c r="D67" s="159">
        <v>-15.73485355</v>
      </c>
      <c r="E67" s="15"/>
      <c r="F67" s="159">
        <v>9.2646232600000005</v>
      </c>
      <c r="G67" s="159">
        <v>-10.43578853</v>
      </c>
      <c r="H67" s="159">
        <v>-15.917817060000001</v>
      </c>
      <c r="I67" s="159">
        <v>-20.891900589999999</v>
      </c>
      <c r="J67" s="15"/>
      <c r="K67" s="159">
        <v>-37.980882919999999</v>
      </c>
      <c r="L67" s="15"/>
      <c r="M67" s="159">
        <v>3.9766336199999999</v>
      </c>
      <c r="N67" s="159">
        <v>-7.0731749999999996E-2</v>
      </c>
      <c r="O67" s="159">
        <v>17.593548349999999</v>
      </c>
      <c r="P67" s="160">
        <v>-10.50715669</v>
      </c>
      <c r="Q67" s="82">
        <v>0.49707032901404397</v>
      </c>
      <c r="R67" s="14"/>
      <c r="S67" s="159">
        <v>-37.980882919999999</v>
      </c>
      <c r="T67" s="160">
        <v>10.99229353</v>
      </c>
      <c r="U67" s="82">
        <v>1.289416482316994</v>
      </c>
    </row>
  </sheetData>
  <mergeCells count="3">
    <mergeCell ref="A1:B1"/>
    <mergeCell ref="A2:B2"/>
    <mergeCell ref="A3:B3"/>
  </mergeCells>
  <conditionalFormatting sqref="M3:O3 M5:O5 M7:O13 M15:O17 M19:O19 M21:O25 M27:O33 M35:O35 M37:O38 M40:O42 M44:O45 M47:O47 M49:O52 M54:O56 M58:O58 M60:O61 M63:O67">
    <cfRule type="expression" dxfId="15" priority="1">
      <formula>IF(LEN(M$2)=1,TRUE,FALSE)</formula>
    </cfRule>
  </conditionalFormatting>
  <pageMargins left="0.7" right="0.7" top="0.75" bottom="0.75" header="0.3" footer="0.3"/>
  <pageSetup paperSize="8" scale="79" fitToHeight="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C2BAF-3BCD-4B0B-8492-72B6286E4C86}">
  <dimension ref="A1:BV233"/>
  <sheetViews>
    <sheetView workbookViewId="0">
      <pane xSplit="1" ySplit="3" topLeftCell="B4" activePane="bottomRight" state="frozen"/>
      <selection pane="topRight" activeCell="B1" sqref="B1"/>
      <selection pane="bottomLeft" activeCell="A4" sqref="A4"/>
      <selection pane="bottomRight" activeCell="A58" sqref="A58"/>
    </sheetView>
  </sheetViews>
  <sheetFormatPr defaultColWidth="9.140625" defaultRowHeight="12.75" x14ac:dyDescent="0.2"/>
  <cols>
    <col min="1" max="1" width="55.5703125" customWidth="1"/>
    <col min="2" max="2" width="2.85546875" style="1" customWidth="1"/>
    <col min="3" max="3" width="9.5703125" style="1" customWidth="1"/>
    <col min="4" max="4" width="2.85546875" style="1" customWidth="1"/>
    <col min="5" max="5" width="8.85546875" style="1" customWidth="1"/>
    <col min="6" max="6" width="9" style="1" customWidth="1"/>
    <col min="7" max="7" width="8.85546875" style="1" customWidth="1"/>
    <col min="8" max="8" width="8.5703125" style="1" customWidth="1"/>
    <col min="9" max="9" width="2.28515625" style="1" customWidth="1"/>
    <col min="10" max="10" width="8.42578125" style="1" customWidth="1"/>
    <col min="11" max="11" width="1.5703125" style="1" customWidth="1"/>
    <col min="12" max="13" width="8.85546875" style="1" customWidth="1"/>
    <col min="14" max="14" width="8.28515625" style="1" customWidth="1"/>
    <col min="15" max="15" width="8.85546875" style="1" customWidth="1"/>
    <col min="16" max="16" width="11.5703125" style="1" customWidth="1"/>
    <col min="17" max="17" width="1.85546875" style="1" customWidth="1"/>
    <col min="18" max="18" width="8.5703125" style="1" customWidth="1"/>
    <col min="19" max="19" width="8.140625" style="1" customWidth="1"/>
    <col min="20" max="20" width="11.28515625" style="1" customWidth="1"/>
    <col min="21" max="74" width="9.140625" style="1"/>
  </cols>
  <sheetData>
    <row r="1" spans="1:20" s="1" customFormat="1" ht="15.75" x14ac:dyDescent="0.25">
      <c r="A1" s="4" t="s">
        <v>21</v>
      </c>
      <c r="B1" s="4"/>
      <c r="C1" s="14"/>
      <c r="D1" s="14"/>
      <c r="E1" s="14"/>
      <c r="L1" s="1" t="s">
        <v>6</v>
      </c>
      <c r="M1" s="1" t="s">
        <v>6</v>
      </c>
      <c r="N1" s="1" t="s">
        <v>6</v>
      </c>
      <c r="O1" s="1" t="s">
        <v>6</v>
      </c>
      <c r="P1" s="1" t="s">
        <v>6</v>
      </c>
      <c r="Q1" s="1" t="s">
        <v>6</v>
      </c>
      <c r="R1" s="1" t="s">
        <v>6</v>
      </c>
    </row>
    <row r="2" spans="1:20" s="1" customFormat="1" x14ac:dyDescent="0.2">
      <c r="A2" s="556" t="s">
        <v>7</v>
      </c>
      <c r="B2" s="556"/>
      <c r="L2" s="1" t="s">
        <v>6</v>
      </c>
      <c r="M2" s="1" t="s">
        <v>6</v>
      </c>
      <c r="N2" s="1" t="s">
        <v>6</v>
      </c>
    </row>
    <row r="3" spans="1:20" s="7" customFormat="1" ht="27" customHeight="1" thickBot="1" x14ac:dyDescent="0.25">
      <c r="C3" s="8" t="s">
        <v>8</v>
      </c>
      <c r="D3" s="9"/>
      <c r="E3" s="8" t="s">
        <v>9</v>
      </c>
      <c r="F3" s="8" t="s">
        <v>10</v>
      </c>
      <c r="G3" s="8" t="s">
        <v>11</v>
      </c>
      <c r="H3" s="8" t="s">
        <v>12</v>
      </c>
      <c r="J3" s="8" t="s">
        <v>13</v>
      </c>
      <c r="L3" s="288" t="s">
        <v>14</v>
      </c>
      <c r="M3" s="288" t="s">
        <v>15</v>
      </c>
      <c r="N3" s="288" t="s">
        <v>16</v>
      </c>
      <c r="O3" s="10" t="s">
        <v>17</v>
      </c>
      <c r="P3" s="8" t="s">
        <v>18</v>
      </c>
      <c r="R3" s="8" t="s">
        <v>13</v>
      </c>
      <c r="S3" s="10" t="s">
        <v>19</v>
      </c>
      <c r="T3" s="8" t="s">
        <v>20</v>
      </c>
    </row>
    <row r="4" spans="1:20" ht="15" x14ac:dyDescent="0.25">
      <c r="A4" s="289" t="s">
        <v>0</v>
      </c>
      <c r="B4" s="290"/>
      <c r="C4" s="11"/>
      <c r="D4" s="11"/>
      <c r="E4" s="11"/>
      <c r="F4" s="11"/>
      <c r="G4" s="11"/>
      <c r="H4" s="11"/>
      <c r="I4" s="11"/>
      <c r="J4" s="11"/>
      <c r="K4" s="11"/>
      <c r="L4" s="14"/>
      <c r="M4" s="14"/>
      <c r="N4" s="14"/>
      <c r="O4" s="11"/>
      <c r="P4" s="11"/>
      <c r="Q4" s="11"/>
      <c r="R4" s="14"/>
      <c r="S4" s="11"/>
      <c r="T4" s="11"/>
    </row>
    <row r="5" spans="1:20" ht="7.5" customHeight="1" x14ac:dyDescent="0.2">
      <c r="A5" s="11"/>
      <c r="B5" s="11"/>
      <c r="C5" s="11"/>
      <c r="D5" s="11"/>
      <c r="E5" s="11"/>
      <c r="F5" s="11"/>
      <c r="G5" s="11"/>
      <c r="H5" s="11"/>
      <c r="I5" s="11"/>
      <c r="J5" s="11"/>
      <c r="K5" s="11"/>
      <c r="L5" s="14"/>
      <c r="M5" s="14"/>
      <c r="N5" s="14"/>
      <c r="O5" s="11"/>
      <c r="P5" s="11"/>
      <c r="Q5" s="11"/>
      <c r="R5" s="14"/>
      <c r="S5" s="11"/>
      <c r="T5" s="11"/>
    </row>
    <row r="6" spans="1:20" s="1" customFormat="1" ht="13.5" customHeight="1" x14ac:dyDescent="0.2">
      <c r="A6" s="250" t="s">
        <v>171</v>
      </c>
      <c r="B6" s="14"/>
      <c r="C6" s="30">
        <v>39644.618304949996</v>
      </c>
      <c r="D6" s="15"/>
      <c r="E6" s="30">
        <v>10710.914779799999</v>
      </c>
      <c r="F6" s="30">
        <v>10151.19423689</v>
      </c>
      <c r="G6" s="30">
        <v>11411.395017350002</v>
      </c>
      <c r="H6" s="30">
        <v>10963.89182569</v>
      </c>
      <c r="I6" s="21"/>
      <c r="J6" s="30">
        <v>43237.395859730001</v>
      </c>
      <c r="K6" s="21"/>
      <c r="L6" s="30">
        <v>11720.021518990001</v>
      </c>
      <c r="M6" s="30">
        <v>11886.31974834</v>
      </c>
      <c r="N6" s="30">
        <v>12393.45970089</v>
      </c>
      <c r="O6" s="31">
        <v>12150.129462010002</v>
      </c>
      <c r="P6" s="60">
        <v>0.10819494164840936</v>
      </c>
      <c r="R6" s="30">
        <v>43237.395859730001</v>
      </c>
      <c r="S6" s="31">
        <v>48149.930430230001</v>
      </c>
      <c r="T6" s="60">
        <v>0.11361772541614575</v>
      </c>
    </row>
    <row r="7" spans="1:20" s="1" customFormat="1" ht="7.5" customHeight="1" x14ac:dyDescent="0.2">
      <c r="C7" s="15"/>
      <c r="D7" s="15"/>
      <c r="E7" s="15"/>
      <c r="F7" s="15"/>
      <c r="G7" s="15"/>
      <c r="H7" s="15"/>
      <c r="I7" s="21"/>
      <c r="J7" s="15"/>
      <c r="K7" s="21"/>
      <c r="L7" s="15"/>
      <c r="M7" s="15"/>
      <c r="N7" s="15"/>
      <c r="O7" s="15"/>
      <c r="P7" s="120"/>
      <c r="R7" s="15"/>
      <c r="S7" s="15"/>
      <c r="T7" s="120"/>
    </row>
    <row r="8" spans="1:20" s="1" customFormat="1" ht="13.5" customHeight="1" x14ac:dyDescent="0.2">
      <c r="A8" s="250" t="s">
        <v>172</v>
      </c>
      <c r="B8" s="14"/>
      <c r="C8" s="30">
        <v>25534.755189259999</v>
      </c>
      <c r="D8" s="15"/>
      <c r="E8" s="30">
        <v>7040.7622056599994</v>
      </c>
      <c r="F8" s="30">
        <v>6286.6113400200002</v>
      </c>
      <c r="G8" s="30">
        <v>7188.056053100001</v>
      </c>
      <c r="H8" s="30">
        <v>6604.4294063299994</v>
      </c>
      <c r="I8" s="21"/>
      <c r="J8" s="30">
        <v>27119.85900511</v>
      </c>
      <c r="K8" s="21"/>
      <c r="L8" s="30">
        <v>7495.5480112200003</v>
      </c>
      <c r="M8" s="30">
        <v>7311.8836718799994</v>
      </c>
      <c r="N8" s="30">
        <v>7721.86435084</v>
      </c>
      <c r="O8" s="31">
        <v>7261.1558207000007</v>
      </c>
      <c r="P8" s="60">
        <v>9.9437267622326839E-2</v>
      </c>
      <c r="R8" s="30">
        <v>27119.85900511</v>
      </c>
      <c r="S8" s="31">
        <v>29790.45185464</v>
      </c>
      <c r="T8" s="60">
        <v>9.847369962457396E-2</v>
      </c>
    </row>
    <row r="9" spans="1:20" s="1" customFormat="1" ht="12.75" customHeight="1" x14ac:dyDescent="0.2">
      <c r="A9" s="206" t="s">
        <v>173</v>
      </c>
      <c r="B9" s="181"/>
      <c r="C9" s="30">
        <v>827.60547169999995</v>
      </c>
      <c r="D9" s="15"/>
      <c r="E9" s="30">
        <v>407.62134107000003</v>
      </c>
      <c r="F9" s="30">
        <v>128.34715488000001</v>
      </c>
      <c r="G9" s="30">
        <v>437.69996068</v>
      </c>
      <c r="H9" s="30">
        <v>-389.66500746999998</v>
      </c>
      <c r="I9" s="21"/>
      <c r="J9" s="30">
        <v>584.00344915999995</v>
      </c>
      <c r="K9" s="21"/>
      <c r="L9" s="30">
        <v>398.71361632000003</v>
      </c>
      <c r="M9" s="30">
        <v>52.168944570000001</v>
      </c>
      <c r="N9" s="30">
        <v>24.185785469999999</v>
      </c>
      <c r="O9" s="31">
        <v>1663.53332295</v>
      </c>
      <c r="P9" s="60">
        <v>5.2691370563421041</v>
      </c>
      <c r="R9" s="30">
        <v>584.00344915999995</v>
      </c>
      <c r="S9" s="31">
        <v>2138.60166931</v>
      </c>
      <c r="T9" s="60">
        <v>2.661967531846007</v>
      </c>
    </row>
    <row r="10" spans="1:20" s="1" customFormat="1" ht="12.75" customHeight="1" x14ac:dyDescent="0.2">
      <c r="A10" s="259" t="s">
        <v>174</v>
      </c>
      <c r="C10" s="30">
        <v>3540.9326000699998</v>
      </c>
      <c r="D10" s="15"/>
      <c r="E10" s="30">
        <v>495.46863989000002</v>
      </c>
      <c r="F10" s="30">
        <v>1216.29843295</v>
      </c>
      <c r="G10" s="30">
        <v>611.99780619000001</v>
      </c>
      <c r="H10" s="30">
        <v>1434.6417360800001</v>
      </c>
      <c r="I10" s="21"/>
      <c r="J10" s="30">
        <v>3758.4066151100001</v>
      </c>
      <c r="K10" s="21"/>
      <c r="L10" s="30">
        <v>824.28918132000001</v>
      </c>
      <c r="M10" s="30">
        <v>1203.1288946499999</v>
      </c>
      <c r="N10" s="30">
        <v>1900.49393414</v>
      </c>
      <c r="O10" s="31">
        <v>1674.4812880699999</v>
      </c>
      <c r="P10" s="60">
        <v>0.16717731399989438</v>
      </c>
      <c r="R10" s="30">
        <v>3758.4066151100001</v>
      </c>
      <c r="S10" s="31">
        <v>5602.3932981799999</v>
      </c>
      <c r="T10" s="60">
        <v>0.4906299056777364</v>
      </c>
    </row>
    <row r="11" spans="1:20" s="1" customFormat="1" ht="12.75" customHeight="1" x14ac:dyDescent="0.2">
      <c r="A11" s="259" t="s">
        <v>175</v>
      </c>
      <c r="C11" s="30">
        <v>634.90225209000005</v>
      </c>
      <c r="D11" s="15"/>
      <c r="E11" s="30">
        <v>196.11267598000001</v>
      </c>
      <c r="F11" s="30">
        <v>133.12213105000001</v>
      </c>
      <c r="G11" s="30">
        <v>191.52072455999999</v>
      </c>
      <c r="H11" s="30">
        <v>405.72218530999999</v>
      </c>
      <c r="I11" s="21"/>
      <c r="J11" s="30">
        <v>926.47771690000002</v>
      </c>
      <c r="K11" s="21"/>
      <c r="L11" s="30">
        <v>226.59972528</v>
      </c>
      <c r="M11" s="30">
        <v>144.52204644</v>
      </c>
      <c r="N11" s="30">
        <v>174.18236859999999</v>
      </c>
      <c r="O11" s="31">
        <v>168.00946490999999</v>
      </c>
      <c r="P11" s="60">
        <v>-0.5859002268223783</v>
      </c>
      <c r="R11" s="30">
        <v>926.47771690000002</v>
      </c>
      <c r="S11" s="31">
        <v>713.31360523000001</v>
      </c>
      <c r="T11" s="60">
        <v>-0.23008012797463537</v>
      </c>
    </row>
    <row r="12" spans="1:20" s="1" customFormat="1" ht="12.75" customHeight="1" x14ac:dyDescent="0.2">
      <c r="A12" s="259" t="s">
        <v>176</v>
      </c>
      <c r="C12" s="30">
        <v>19416.889211940001</v>
      </c>
      <c r="D12" s="15"/>
      <c r="E12" s="30">
        <v>5756.3188330399998</v>
      </c>
      <c r="F12" s="30">
        <v>4312.0738645199999</v>
      </c>
      <c r="G12" s="30">
        <v>5780.1432331400001</v>
      </c>
      <c r="H12" s="30">
        <v>4666.6170356599996</v>
      </c>
      <c r="I12" s="21"/>
      <c r="J12" s="30">
        <v>20515.152966360001</v>
      </c>
      <c r="K12" s="21"/>
      <c r="L12" s="30">
        <v>5602.0714733599998</v>
      </c>
      <c r="M12" s="30">
        <v>5369.3454289399997</v>
      </c>
      <c r="N12" s="30">
        <v>5253.9329808100001</v>
      </c>
      <c r="O12" s="31">
        <v>3084.9815692000002</v>
      </c>
      <c r="P12" s="60">
        <v>-0.3389254902156994</v>
      </c>
      <c r="R12" s="30">
        <v>20515.152966360001</v>
      </c>
      <c r="S12" s="31">
        <v>19310.331452310002</v>
      </c>
      <c r="T12" s="60">
        <v>-5.8728370976595785E-2</v>
      </c>
    </row>
    <row r="13" spans="1:20" s="1" customFormat="1" ht="12.75" customHeight="1" x14ac:dyDescent="0.2">
      <c r="A13" s="259" t="s">
        <v>177</v>
      </c>
      <c r="C13" s="30">
        <v>1114.4256534599999</v>
      </c>
      <c r="D13" s="15"/>
      <c r="E13" s="30">
        <v>185.24071567999999</v>
      </c>
      <c r="F13" s="30">
        <v>496.76975662000001</v>
      </c>
      <c r="G13" s="30">
        <v>166.69432853000001</v>
      </c>
      <c r="H13" s="30">
        <v>487.11345675000001</v>
      </c>
      <c r="I13" s="21"/>
      <c r="J13" s="30">
        <v>1335.8182575799999</v>
      </c>
      <c r="K13" s="21"/>
      <c r="L13" s="30">
        <v>443.87401494</v>
      </c>
      <c r="M13" s="30">
        <v>542.71835727999996</v>
      </c>
      <c r="N13" s="30">
        <v>369.06928182000001</v>
      </c>
      <c r="O13" s="31">
        <v>670.15017556999999</v>
      </c>
      <c r="P13" s="60">
        <v>0.37575787793097132</v>
      </c>
      <c r="R13" s="30">
        <v>1335.8182575799999</v>
      </c>
      <c r="S13" s="31">
        <v>2025.8118296099999</v>
      </c>
      <c r="T13" s="60">
        <v>0.51653252088349855</v>
      </c>
    </row>
    <row r="14" spans="1:20" s="1" customFormat="1" ht="7.5" customHeight="1" x14ac:dyDescent="0.2">
      <c r="C14" s="15"/>
      <c r="D14" s="15"/>
      <c r="E14" s="15"/>
      <c r="F14" s="15"/>
      <c r="G14" s="15"/>
      <c r="H14" s="15"/>
      <c r="I14" s="21"/>
      <c r="J14" s="15"/>
      <c r="K14" s="21"/>
      <c r="L14" s="15"/>
      <c r="M14" s="15"/>
      <c r="N14" s="15"/>
      <c r="O14" s="15"/>
      <c r="P14" s="120"/>
      <c r="R14" s="15"/>
      <c r="S14" s="15"/>
      <c r="T14" s="120"/>
    </row>
    <row r="15" spans="1:20" s="1" customFormat="1" ht="13.5" customHeight="1" x14ac:dyDescent="0.2">
      <c r="A15" s="250" t="s">
        <v>178</v>
      </c>
      <c r="B15" s="14"/>
      <c r="C15" s="30">
        <v>14109.863115689999</v>
      </c>
      <c r="D15" s="15"/>
      <c r="E15" s="30">
        <v>3670.1525741400001</v>
      </c>
      <c r="F15" s="30">
        <v>3864.5828968699998</v>
      </c>
      <c r="G15" s="30">
        <v>4223.3389642499997</v>
      </c>
      <c r="H15" s="30">
        <v>4359.4624193600002</v>
      </c>
      <c r="I15" s="21"/>
      <c r="J15" s="30">
        <v>16117.536854620001</v>
      </c>
      <c r="K15" s="21"/>
      <c r="L15" s="30">
        <v>4224.4735077699997</v>
      </c>
      <c r="M15" s="30">
        <v>4574.4360764599996</v>
      </c>
      <c r="N15" s="30">
        <v>4671.59535005</v>
      </c>
      <c r="O15" s="31">
        <v>4888.9736413099999</v>
      </c>
      <c r="P15" s="60">
        <v>0.12146250409190032</v>
      </c>
      <c r="R15" s="30">
        <v>16117.536854620001</v>
      </c>
      <c r="S15" s="31">
        <v>18359.478575590001</v>
      </c>
      <c r="T15" s="60">
        <v>0.13909952502000084</v>
      </c>
    </row>
    <row r="16" spans="1:20" s="1" customFormat="1" ht="22.5" customHeight="1" x14ac:dyDescent="0.2">
      <c r="A16" s="14"/>
      <c r="B16" s="14"/>
      <c r="C16" s="15"/>
      <c r="D16" s="15"/>
      <c r="E16" s="15"/>
      <c r="F16" s="15"/>
      <c r="G16" s="15"/>
      <c r="H16" s="15"/>
      <c r="I16" s="21"/>
      <c r="J16" s="15"/>
      <c r="K16" s="21"/>
      <c r="L16" s="21"/>
      <c r="M16" s="21"/>
      <c r="N16" s="21"/>
      <c r="O16" s="21"/>
      <c r="P16" s="70"/>
      <c r="R16" s="21"/>
      <c r="S16" s="21"/>
      <c r="T16" s="70"/>
    </row>
    <row r="17" spans="1:20" ht="15" x14ac:dyDescent="0.25">
      <c r="A17" s="291" t="s">
        <v>141</v>
      </c>
      <c r="B17" s="290"/>
      <c r="C17" s="21"/>
      <c r="D17" s="21"/>
      <c r="E17" s="21"/>
      <c r="F17" s="21"/>
      <c r="G17" s="21"/>
      <c r="H17" s="21"/>
      <c r="I17" s="21"/>
      <c r="J17" s="21"/>
      <c r="K17" s="21"/>
      <c r="L17" s="21"/>
      <c r="M17" s="21"/>
      <c r="N17" s="21"/>
      <c r="O17" s="21"/>
      <c r="P17" s="70"/>
      <c r="R17" s="21"/>
      <c r="S17" s="21"/>
      <c r="T17" s="70"/>
    </row>
    <row r="18" spans="1:20" ht="7.5" customHeight="1" x14ac:dyDescent="0.2">
      <c r="A18" s="11"/>
      <c r="B18" s="11"/>
      <c r="C18" s="15"/>
      <c r="D18" s="15"/>
      <c r="E18" s="15"/>
      <c r="F18" s="15"/>
      <c r="G18" s="15"/>
      <c r="H18" s="15"/>
      <c r="I18" s="15"/>
      <c r="J18" s="15"/>
      <c r="K18" s="15"/>
      <c r="L18" s="15"/>
      <c r="M18" s="15"/>
      <c r="N18" s="15"/>
      <c r="O18" s="15"/>
      <c r="P18" s="120"/>
      <c r="Q18" s="11"/>
      <c r="R18" s="15"/>
      <c r="S18" s="15"/>
      <c r="T18" s="120"/>
    </row>
    <row r="19" spans="1:20" s="1" customFormat="1" ht="13.5" customHeight="1" x14ac:dyDescent="0.2">
      <c r="A19" s="250" t="s">
        <v>171</v>
      </c>
      <c r="B19" s="14"/>
      <c r="C19" s="30">
        <v>8217.7729901599996</v>
      </c>
      <c r="D19" s="15"/>
      <c r="E19" s="30">
        <v>2071.8792790100001</v>
      </c>
      <c r="F19" s="30">
        <v>2149.04356379</v>
      </c>
      <c r="G19" s="30">
        <v>2366.7454453999999</v>
      </c>
      <c r="H19" s="30">
        <v>2477.6049499199999</v>
      </c>
      <c r="I19" s="21"/>
      <c r="J19" s="30">
        <v>9065.2732381200003</v>
      </c>
      <c r="K19" s="21"/>
      <c r="L19" s="30">
        <v>2348.0385007999998</v>
      </c>
      <c r="M19" s="30">
        <v>2449.5217221900002</v>
      </c>
      <c r="N19" s="30">
        <v>2506.2580938699998</v>
      </c>
      <c r="O19" s="31">
        <v>2702.2832281199999</v>
      </c>
      <c r="P19" s="60">
        <v>9.0683657298656406E-2</v>
      </c>
      <c r="R19" s="30">
        <v>9065.2732381200003</v>
      </c>
      <c r="S19" s="31">
        <v>10006.10154498</v>
      </c>
      <c r="T19" s="60">
        <v>0.1037837781771168</v>
      </c>
    </row>
    <row r="20" spans="1:20" s="1" customFormat="1" ht="12.75" customHeight="1" x14ac:dyDescent="0.2">
      <c r="A20" s="259" t="s">
        <v>179</v>
      </c>
      <c r="C20" s="30">
        <v>-36.170707979999861</v>
      </c>
      <c r="D20" s="15"/>
      <c r="E20" s="30">
        <v>-15.763603530000182</v>
      </c>
      <c r="F20" s="30">
        <v>-12.08584977999999</v>
      </c>
      <c r="G20" s="30">
        <v>-17.956834289999733</v>
      </c>
      <c r="H20" s="30">
        <v>-17.259049750000031</v>
      </c>
      <c r="I20" s="21"/>
      <c r="J20" s="30">
        <v>-63.065337350000846</v>
      </c>
      <c r="K20" s="21"/>
      <c r="L20" s="30">
        <v>-14.020487409999987</v>
      </c>
      <c r="M20" s="30">
        <v>-18.604964160000236</v>
      </c>
      <c r="N20" s="30">
        <v>-23.326207969999814</v>
      </c>
      <c r="O20" s="31">
        <v>-21.369018449999658</v>
      </c>
      <c r="P20" s="60">
        <v>-0.2381341243888366</v>
      </c>
      <c r="R20" s="30">
        <v>-63.065337350000846</v>
      </c>
      <c r="S20" s="31">
        <v>-77.32067798999924</v>
      </c>
      <c r="T20" s="60">
        <v>-0.22604082113893906</v>
      </c>
    </row>
    <row r="21" spans="1:20" s="1" customFormat="1" ht="7.5" customHeight="1" x14ac:dyDescent="0.2">
      <c r="C21" s="15"/>
      <c r="D21" s="15"/>
      <c r="E21" s="15"/>
      <c r="F21" s="15"/>
      <c r="G21" s="15"/>
      <c r="H21" s="15"/>
      <c r="I21" s="21"/>
      <c r="J21" s="15"/>
      <c r="K21" s="21"/>
      <c r="L21" s="15"/>
      <c r="M21" s="15"/>
      <c r="N21" s="15"/>
      <c r="O21" s="15"/>
      <c r="P21" s="120"/>
      <c r="R21" s="15"/>
      <c r="S21" s="15"/>
      <c r="T21" s="120"/>
    </row>
    <row r="22" spans="1:20" s="1" customFormat="1" ht="13.5" customHeight="1" x14ac:dyDescent="0.2">
      <c r="A22" s="250" t="s">
        <v>172</v>
      </c>
      <c r="B22" s="14"/>
      <c r="C22" s="30">
        <v>0</v>
      </c>
      <c r="D22" s="15"/>
      <c r="E22" s="30">
        <v>0</v>
      </c>
      <c r="F22" s="30">
        <v>0</v>
      </c>
      <c r="G22" s="30">
        <v>0</v>
      </c>
      <c r="H22" s="30">
        <v>0</v>
      </c>
      <c r="I22" s="21"/>
      <c r="J22" s="30">
        <v>0</v>
      </c>
      <c r="K22" s="21"/>
      <c r="L22" s="30">
        <v>0</v>
      </c>
      <c r="M22" s="30">
        <v>0</v>
      </c>
      <c r="N22" s="30">
        <v>0</v>
      </c>
      <c r="O22" s="31">
        <v>0</v>
      </c>
      <c r="P22" s="60" t="s">
        <v>122</v>
      </c>
      <c r="R22" s="30">
        <v>0</v>
      </c>
      <c r="S22" s="31">
        <v>0</v>
      </c>
      <c r="T22" s="60" t="s">
        <v>122</v>
      </c>
    </row>
    <row r="23" spans="1:20" s="1" customFormat="1" ht="12.75" customHeight="1" x14ac:dyDescent="0.2">
      <c r="A23" s="206" t="s">
        <v>173</v>
      </c>
      <c r="B23" s="181"/>
      <c r="C23" s="30">
        <v>0</v>
      </c>
      <c r="D23" s="15"/>
      <c r="E23" s="30">
        <v>0</v>
      </c>
      <c r="F23" s="30">
        <v>0</v>
      </c>
      <c r="G23" s="30">
        <v>0</v>
      </c>
      <c r="H23" s="30">
        <v>0</v>
      </c>
      <c r="I23" s="21"/>
      <c r="J23" s="30">
        <v>0</v>
      </c>
      <c r="K23" s="21"/>
      <c r="L23" s="30">
        <v>0</v>
      </c>
      <c r="M23" s="30">
        <v>0</v>
      </c>
      <c r="N23" s="30">
        <v>0</v>
      </c>
      <c r="O23" s="31">
        <v>0</v>
      </c>
      <c r="P23" s="60" t="s">
        <v>122</v>
      </c>
      <c r="R23" s="30">
        <v>0</v>
      </c>
      <c r="S23" s="31">
        <v>0</v>
      </c>
      <c r="T23" s="60" t="s">
        <v>122</v>
      </c>
    </row>
    <row r="24" spans="1:20" s="1" customFormat="1" ht="12.75" customHeight="1" x14ac:dyDescent="0.2">
      <c r="A24" s="259" t="s">
        <v>174</v>
      </c>
      <c r="C24" s="30">
        <v>0</v>
      </c>
      <c r="D24" s="15"/>
      <c r="E24" s="30">
        <v>0</v>
      </c>
      <c r="F24" s="30">
        <v>0</v>
      </c>
      <c r="G24" s="30">
        <v>0</v>
      </c>
      <c r="H24" s="30">
        <v>0</v>
      </c>
      <c r="I24" s="21"/>
      <c r="J24" s="30">
        <v>0</v>
      </c>
      <c r="K24" s="21"/>
      <c r="L24" s="30">
        <v>0</v>
      </c>
      <c r="M24" s="30">
        <v>0</v>
      </c>
      <c r="N24" s="30">
        <v>0</v>
      </c>
      <c r="O24" s="31">
        <v>0</v>
      </c>
      <c r="P24" s="60" t="s">
        <v>122</v>
      </c>
      <c r="R24" s="30">
        <v>0</v>
      </c>
      <c r="S24" s="31">
        <v>0</v>
      </c>
      <c r="T24" s="60" t="s">
        <v>122</v>
      </c>
    </row>
    <row r="25" spans="1:20" s="1" customFormat="1" ht="12.75" customHeight="1" x14ac:dyDescent="0.2">
      <c r="A25" s="259" t="s">
        <v>175</v>
      </c>
      <c r="C25" s="30">
        <v>0</v>
      </c>
      <c r="D25" s="15"/>
      <c r="E25" s="30">
        <v>0</v>
      </c>
      <c r="F25" s="30">
        <v>0</v>
      </c>
      <c r="G25" s="30">
        <v>0</v>
      </c>
      <c r="H25" s="30">
        <v>0</v>
      </c>
      <c r="I25" s="21"/>
      <c r="J25" s="30">
        <v>0</v>
      </c>
      <c r="K25" s="21"/>
      <c r="L25" s="30">
        <v>0</v>
      </c>
      <c r="M25" s="30">
        <v>0</v>
      </c>
      <c r="N25" s="30">
        <v>0</v>
      </c>
      <c r="O25" s="31">
        <v>0</v>
      </c>
      <c r="P25" s="60" t="s">
        <v>122</v>
      </c>
      <c r="R25" s="30">
        <v>0</v>
      </c>
      <c r="S25" s="31">
        <v>0</v>
      </c>
      <c r="T25" s="60" t="s">
        <v>122</v>
      </c>
    </row>
    <row r="26" spans="1:20" s="1" customFormat="1" ht="12.75" customHeight="1" x14ac:dyDescent="0.2">
      <c r="A26" s="259" t="s">
        <v>176</v>
      </c>
      <c r="C26" s="30">
        <v>0</v>
      </c>
      <c r="D26" s="15"/>
      <c r="E26" s="30">
        <v>0</v>
      </c>
      <c r="F26" s="30">
        <v>0</v>
      </c>
      <c r="G26" s="30">
        <v>0</v>
      </c>
      <c r="H26" s="30">
        <v>0</v>
      </c>
      <c r="I26" s="21"/>
      <c r="J26" s="30">
        <v>0</v>
      </c>
      <c r="K26" s="21"/>
      <c r="L26" s="30">
        <v>0</v>
      </c>
      <c r="M26" s="30">
        <v>0</v>
      </c>
      <c r="N26" s="30">
        <v>0</v>
      </c>
      <c r="O26" s="31">
        <v>0</v>
      </c>
      <c r="P26" s="60" t="s">
        <v>122</v>
      </c>
      <c r="R26" s="30">
        <v>0</v>
      </c>
      <c r="S26" s="31">
        <v>0</v>
      </c>
      <c r="T26" s="60" t="s">
        <v>122</v>
      </c>
    </row>
    <row r="27" spans="1:20" s="1" customFormat="1" ht="12.75" customHeight="1" x14ac:dyDescent="0.2">
      <c r="A27" s="259" t="s">
        <v>177</v>
      </c>
      <c r="C27" s="30">
        <v>0</v>
      </c>
      <c r="D27" s="15"/>
      <c r="E27" s="30">
        <v>0</v>
      </c>
      <c r="F27" s="30">
        <v>0</v>
      </c>
      <c r="G27" s="30">
        <v>0</v>
      </c>
      <c r="H27" s="30">
        <v>0</v>
      </c>
      <c r="I27" s="21"/>
      <c r="J27" s="30">
        <v>0</v>
      </c>
      <c r="K27" s="21"/>
      <c r="L27" s="30">
        <v>0</v>
      </c>
      <c r="M27" s="30">
        <v>0</v>
      </c>
      <c r="N27" s="30">
        <v>0</v>
      </c>
      <c r="O27" s="31">
        <v>0</v>
      </c>
      <c r="P27" s="60" t="s">
        <v>122</v>
      </c>
      <c r="R27" s="30">
        <v>0</v>
      </c>
      <c r="S27" s="31">
        <v>0</v>
      </c>
      <c r="T27" s="60" t="s">
        <v>122</v>
      </c>
    </row>
    <row r="28" spans="1:20" s="1" customFormat="1" ht="7.5" customHeight="1" x14ac:dyDescent="0.2">
      <c r="C28" s="15"/>
      <c r="D28" s="15"/>
      <c r="E28" s="15"/>
      <c r="F28" s="15"/>
      <c r="G28" s="15"/>
      <c r="H28" s="15"/>
      <c r="I28" s="21"/>
      <c r="J28" s="15"/>
      <c r="K28" s="21"/>
      <c r="L28" s="15"/>
      <c r="M28" s="15"/>
      <c r="N28" s="15"/>
      <c r="O28" s="15"/>
      <c r="P28" s="120"/>
      <c r="R28" s="15"/>
      <c r="S28" s="15"/>
      <c r="T28" s="120"/>
    </row>
    <row r="29" spans="1:20" s="1" customFormat="1" ht="13.5" customHeight="1" x14ac:dyDescent="0.2">
      <c r="A29" s="250" t="s">
        <v>178</v>
      </c>
      <c r="B29" s="14"/>
      <c r="C29" s="30">
        <v>8217.7729901599996</v>
      </c>
      <c r="D29" s="15"/>
      <c r="E29" s="30">
        <v>2071.8792790100001</v>
      </c>
      <c r="F29" s="30">
        <v>2149.04356379</v>
      </c>
      <c r="G29" s="30">
        <v>2366.7454453999999</v>
      </c>
      <c r="H29" s="30">
        <v>2477.6049499199999</v>
      </c>
      <c r="I29" s="21"/>
      <c r="J29" s="30">
        <v>9065.2732381200003</v>
      </c>
      <c r="K29" s="21"/>
      <c r="L29" s="30">
        <v>2348.0385007999998</v>
      </c>
      <c r="M29" s="30">
        <v>2449.5217221900002</v>
      </c>
      <c r="N29" s="30">
        <v>2506.2580938699998</v>
      </c>
      <c r="O29" s="31">
        <v>2702.2832281199999</v>
      </c>
      <c r="P29" s="60">
        <v>9.0683657298656406E-2</v>
      </c>
      <c r="R29" s="30">
        <v>9065.2732381200003</v>
      </c>
      <c r="S29" s="31">
        <v>10006.10154498</v>
      </c>
      <c r="T29" s="60">
        <v>0.1037837781771168</v>
      </c>
    </row>
    <row r="30" spans="1:20" s="1" customFormat="1" ht="22.5" customHeight="1" x14ac:dyDescent="0.2">
      <c r="B30" s="14"/>
      <c r="C30" s="15"/>
      <c r="D30" s="15"/>
      <c r="E30" s="15"/>
      <c r="F30" s="15"/>
      <c r="G30" s="15"/>
      <c r="H30" s="15"/>
      <c r="I30" s="21"/>
      <c r="J30" s="15"/>
      <c r="K30" s="21"/>
      <c r="L30" s="21"/>
      <c r="M30" s="21"/>
      <c r="N30" s="21"/>
      <c r="O30" s="21"/>
      <c r="P30" s="70"/>
      <c r="R30" s="21"/>
      <c r="S30" s="21"/>
      <c r="T30" s="70"/>
    </row>
    <row r="31" spans="1:20" ht="15" x14ac:dyDescent="0.25">
      <c r="A31" s="292" t="s">
        <v>146</v>
      </c>
      <c r="B31" s="290"/>
      <c r="C31" s="21"/>
      <c r="D31" s="21"/>
      <c r="E31" s="21"/>
      <c r="F31" s="21"/>
      <c r="G31" s="21"/>
      <c r="H31" s="21"/>
      <c r="I31" s="21"/>
      <c r="J31" s="21"/>
      <c r="K31" s="21"/>
      <c r="L31" s="21"/>
      <c r="M31" s="21"/>
      <c r="N31" s="21"/>
      <c r="O31" s="21"/>
      <c r="P31" s="70"/>
      <c r="R31" s="21"/>
      <c r="S31" s="21"/>
      <c r="T31" s="70"/>
    </row>
    <row r="32" spans="1:20" ht="7.5" customHeight="1" x14ac:dyDescent="0.2">
      <c r="A32" s="11"/>
      <c r="B32" s="11"/>
      <c r="C32" s="15"/>
      <c r="D32" s="15"/>
      <c r="E32" s="15"/>
      <c r="F32" s="15"/>
      <c r="G32" s="15"/>
      <c r="H32" s="15"/>
      <c r="I32" s="15"/>
      <c r="J32" s="15"/>
      <c r="K32" s="15"/>
      <c r="L32" s="15"/>
      <c r="M32" s="15"/>
      <c r="N32" s="15"/>
      <c r="O32" s="15"/>
      <c r="P32" s="120"/>
      <c r="Q32" s="11"/>
      <c r="R32" s="15"/>
      <c r="S32" s="15"/>
      <c r="T32" s="120"/>
    </row>
    <row r="33" spans="1:20" s="1" customFormat="1" ht="13.5" customHeight="1" x14ac:dyDescent="0.2">
      <c r="A33" s="250" t="s">
        <v>171</v>
      </c>
      <c r="B33" s="14"/>
      <c r="C33" s="30">
        <v>5337.40977931</v>
      </c>
      <c r="D33" s="15"/>
      <c r="E33" s="30">
        <v>1489.2193788099999</v>
      </c>
      <c r="F33" s="30">
        <v>1598.1201123800001</v>
      </c>
      <c r="G33" s="30">
        <v>1830.0220052699999</v>
      </c>
      <c r="H33" s="30">
        <v>2181.6709551900003</v>
      </c>
      <c r="I33" s="21"/>
      <c r="J33" s="30">
        <v>7099.0324516500004</v>
      </c>
      <c r="K33" s="21"/>
      <c r="L33" s="30">
        <v>2228.07358105</v>
      </c>
      <c r="M33" s="30">
        <v>2367.3496095700002</v>
      </c>
      <c r="N33" s="30">
        <v>2367.3691087799998</v>
      </c>
      <c r="O33" s="31">
        <v>2317.9038556</v>
      </c>
      <c r="P33" s="60">
        <v>6.2444293024992534E-2</v>
      </c>
      <c r="R33" s="30">
        <v>7099.0324516500004</v>
      </c>
      <c r="S33" s="31">
        <v>9280.6961549999996</v>
      </c>
      <c r="T33" s="60">
        <v>0.30731845757979648</v>
      </c>
    </row>
    <row r="34" spans="1:20" s="1" customFormat="1" ht="12.75" customHeight="1" x14ac:dyDescent="0.2">
      <c r="A34" s="259" t="s">
        <v>179</v>
      </c>
      <c r="C34" s="30">
        <v>-1.0725765500001216</v>
      </c>
      <c r="D34" s="15"/>
      <c r="E34" s="30">
        <v>-0.13251938000007613</v>
      </c>
      <c r="F34" s="30">
        <v>-0.13252646999990247</v>
      </c>
      <c r="G34" s="30">
        <v>-7.9474749999917549E-2</v>
      </c>
      <c r="H34" s="30">
        <v>-1.3079800000014075E-2</v>
      </c>
      <c r="I34" s="21"/>
      <c r="J34" s="30">
        <v>-0.35760040000059234</v>
      </c>
      <c r="K34" s="21"/>
      <c r="L34" s="30">
        <v>1.3122899999871152E-3</v>
      </c>
      <c r="M34" s="30">
        <v>1.5379099995698198E-3</v>
      </c>
      <c r="N34" s="30">
        <v>-8.967300000222167E-4</v>
      </c>
      <c r="O34" s="31">
        <v>-0.79604827999992267</v>
      </c>
      <c r="P34" s="60" t="s">
        <v>140</v>
      </c>
      <c r="R34" s="30">
        <v>-0.35760040000059234</v>
      </c>
      <c r="S34" s="31">
        <v>-0.79409481000038795</v>
      </c>
      <c r="T34" s="60">
        <v>-1.2206205865515602</v>
      </c>
    </row>
    <row r="35" spans="1:20" s="1" customFormat="1" ht="7.5" customHeight="1" x14ac:dyDescent="0.2">
      <c r="C35" s="15"/>
      <c r="D35" s="15"/>
      <c r="E35" s="15"/>
      <c r="F35" s="15"/>
      <c r="G35" s="15"/>
      <c r="H35" s="15"/>
      <c r="I35" s="21"/>
      <c r="J35" s="15"/>
      <c r="K35" s="21"/>
      <c r="L35" s="15"/>
      <c r="M35" s="15"/>
      <c r="N35" s="15"/>
      <c r="O35" s="15"/>
      <c r="P35" s="120"/>
      <c r="R35" s="15"/>
      <c r="S35" s="15"/>
      <c r="T35" s="120"/>
    </row>
    <row r="36" spans="1:20" s="1" customFormat="1" ht="13.5" customHeight="1" x14ac:dyDescent="0.2">
      <c r="A36" s="250" t="s">
        <v>172</v>
      </c>
      <c r="B36" s="14"/>
      <c r="C36" s="30">
        <v>974.65425440000001</v>
      </c>
      <c r="D36" s="15"/>
      <c r="E36" s="30">
        <v>266.96547872000002</v>
      </c>
      <c r="F36" s="30">
        <v>286.97746792999999</v>
      </c>
      <c r="G36" s="30">
        <v>363.61082123999995</v>
      </c>
      <c r="H36" s="30">
        <v>700.38709506999999</v>
      </c>
      <c r="I36" s="21"/>
      <c r="J36" s="30">
        <v>1617.9408629600002</v>
      </c>
      <c r="K36" s="21"/>
      <c r="L36" s="30">
        <v>744.71220579999999</v>
      </c>
      <c r="M36" s="30">
        <v>647.77666158</v>
      </c>
      <c r="N36" s="30">
        <v>598.67274152000005</v>
      </c>
      <c r="O36" s="31">
        <v>532.01020642000003</v>
      </c>
      <c r="P36" s="60">
        <v>-0.2404054698254707</v>
      </c>
      <c r="R36" s="30">
        <v>1617.9408629600002</v>
      </c>
      <c r="S36" s="31">
        <v>2523.17181532</v>
      </c>
      <c r="T36" s="60">
        <v>0.55949569794775589</v>
      </c>
    </row>
    <row r="37" spans="1:20" s="1" customFormat="1" ht="12.75" customHeight="1" x14ac:dyDescent="0.2">
      <c r="A37" s="206" t="s">
        <v>173</v>
      </c>
      <c r="B37" s="181"/>
      <c r="C37" s="30">
        <v>3.5780150900000001</v>
      </c>
      <c r="D37" s="15"/>
      <c r="E37" s="30">
        <v>-5.1308728500000003</v>
      </c>
      <c r="F37" s="30">
        <v>2.5786492299999999</v>
      </c>
      <c r="G37" s="30">
        <v>-9.19637232</v>
      </c>
      <c r="H37" s="30">
        <v>-23.412069729999999</v>
      </c>
      <c r="I37" s="21"/>
      <c r="J37" s="30">
        <v>-35.16066567</v>
      </c>
      <c r="K37" s="21"/>
      <c r="L37" s="30">
        <v>12.9738284</v>
      </c>
      <c r="M37" s="30">
        <v>-81.810461180000004</v>
      </c>
      <c r="N37" s="30">
        <v>-78.406283599999995</v>
      </c>
      <c r="O37" s="31">
        <v>64.988965129999997</v>
      </c>
      <c r="P37" s="60">
        <v>3.7758744049324169</v>
      </c>
      <c r="R37" s="30">
        <v>-35.16066567</v>
      </c>
      <c r="S37" s="31">
        <v>-82.25395125</v>
      </c>
      <c r="T37" s="60">
        <v>-1.3393741182830115</v>
      </c>
    </row>
    <row r="38" spans="1:20" s="1" customFormat="1" ht="12.75" customHeight="1" x14ac:dyDescent="0.2">
      <c r="A38" s="259" t="s">
        <v>174</v>
      </c>
      <c r="C38" s="30">
        <v>115.14104945</v>
      </c>
      <c r="D38" s="15"/>
      <c r="E38" s="30">
        <v>33.083268799999999</v>
      </c>
      <c r="F38" s="30">
        <v>34.277269949999997</v>
      </c>
      <c r="G38" s="30">
        <v>39.462767409999998</v>
      </c>
      <c r="H38" s="30">
        <v>90.025983650000001</v>
      </c>
      <c r="I38" s="21"/>
      <c r="J38" s="30">
        <v>196.84928980999999</v>
      </c>
      <c r="K38" s="21"/>
      <c r="L38" s="30">
        <v>87.403793840000006</v>
      </c>
      <c r="M38" s="30">
        <v>34.148794729999999</v>
      </c>
      <c r="N38" s="30">
        <v>57.25992652</v>
      </c>
      <c r="O38" s="31">
        <v>203.8175526</v>
      </c>
      <c r="P38" s="60">
        <v>1.2639858442690839</v>
      </c>
      <c r="R38" s="30">
        <v>196.84928980999999</v>
      </c>
      <c r="S38" s="31">
        <v>382.63006768999998</v>
      </c>
      <c r="T38" s="60">
        <v>0.94377164408018244</v>
      </c>
    </row>
    <row r="39" spans="1:20" s="1" customFormat="1" ht="12.75" customHeight="1" x14ac:dyDescent="0.2">
      <c r="A39" s="259" t="s">
        <v>175</v>
      </c>
      <c r="C39" s="30">
        <v>96.960849339999996</v>
      </c>
      <c r="D39" s="15"/>
      <c r="E39" s="30">
        <v>25.16592382</v>
      </c>
      <c r="F39" s="30">
        <v>26.905222720000001</v>
      </c>
      <c r="G39" s="30">
        <v>27.67476379</v>
      </c>
      <c r="H39" s="30">
        <v>34.27020134</v>
      </c>
      <c r="I39" s="21"/>
      <c r="J39" s="30">
        <v>114.01611167</v>
      </c>
      <c r="K39" s="21"/>
      <c r="L39" s="30">
        <v>44.496866179999998</v>
      </c>
      <c r="M39" s="30">
        <v>37.760936239999999</v>
      </c>
      <c r="N39" s="30">
        <v>32.20565551</v>
      </c>
      <c r="O39" s="31">
        <v>19.01835964</v>
      </c>
      <c r="P39" s="60">
        <v>-0.44504674917675868</v>
      </c>
      <c r="R39" s="30">
        <v>114.01611167</v>
      </c>
      <c r="S39" s="31">
        <v>133.48181757</v>
      </c>
      <c r="T39" s="60">
        <v>0.17072767712286258</v>
      </c>
    </row>
    <row r="40" spans="1:20" s="1" customFormat="1" ht="12.75" customHeight="1" x14ac:dyDescent="0.2">
      <c r="A40" s="259" t="s">
        <v>176</v>
      </c>
      <c r="C40" s="30">
        <v>528.13906795000003</v>
      </c>
      <c r="D40" s="15"/>
      <c r="E40" s="30">
        <v>140.43493018000001</v>
      </c>
      <c r="F40" s="30">
        <v>150.48946296</v>
      </c>
      <c r="G40" s="30">
        <v>251.37879344999999</v>
      </c>
      <c r="H40" s="30">
        <v>393.72827452000001</v>
      </c>
      <c r="I40" s="21"/>
      <c r="J40" s="30">
        <v>936.03146111000001</v>
      </c>
      <c r="K40" s="21"/>
      <c r="L40" s="30">
        <v>420.28040454000001</v>
      </c>
      <c r="M40" s="30">
        <v>498.71369089000001</v>
      </c>
      <c r="N40" s="30">
        <v>426.25658254000001</v>
      </c>
      <c r="O40" s="31">
        <v>100.87726240000001</v>
      </c>
      <c r="P40" s="60">
        <v>-0.74378964141454917</v>
      </c>
      <c r="R40" s="30">
        <v>936.03146111000001</v>
      </c>
      <c r="S40" s="31">
        <v>1446.12794037</v>
      </c>
      <c r="T40" s="60">
        <v>0.54495655376273167</v>
      </c>
    </row>
    <row r="41" spans="1:20" s="1" customFormat="1" ht="12.75" customHeight="1" x14ac:dyDescent="0.2">
      <c r="A41" s="259" t="s">
        <v>177</v>
      </c>
      <c r="C41" s="30">
        <v>230.83527257</v>
      </c>
      <c r="D41" s="15"/>
      <c r="E41" s="30">
        <v>73.412228769999999</v>
      </c>
      <c r="F41" s="30">
        <v>72.726863069999993</v>
      </c>
      <c r="G41" s="30">
        <v>54.29086891</v>
      </c>
      <c r="H41" s="30">
        <v>205.77470529000001</v>
      </c>
      <c r="I41" s="21"/>
      <c r="J41" s="30">
        <v>406.20466604000001</v>
      </c>
      <c r="K41" s="21"/>
      <c r="L41" s="30">
        <v>179.55731284000001</v>
      </c>
      <c r="M41" s="30">
        <v>158.96370089999999</v>
      </c>
      <c r="N41" s="30">
        <v>161.35686054999999</v>
      </c>
      <c r="O41" s="31">
        <v>143.30806665</v>
      </c>
      <c r="P41" s="60">
        <v>-0.30356811130875028</v>
      </c>
      <c r="R41" s="30">
        <v>406.20466604000001</v>
      </c>
      <c r="S41" s="31">
        <v>643.18594094000002</v>
      </c>
      <c r="T41" s="60">
        <v>0.5834036255916959</v>
      </c>
    </row>
    <row r="42" spans="1:20" s="1" customFormat="1" ht="7.5" customHeight="1" x14ac:dyDescent="0.2">
      <c r="C42" s="15"/>
      <c r="D42" s="15"/>
      <c r="E42" s="15"/>
      <c r="F42" s="15"/>
      <c r="G42" s="15"/>
      <c r="H42" s="15"/>
      <c r="I42" s="21"/>
      <c r="J42" s="15"/>
      <c r="K42" s="21"/>
      <c r="L42" s="15"/>
      <c r="M42" s="15"/>
      <c r="N42" s="15"/>
      <c r="O42" s="15"/>
      <c r="P42" s="120"/>
      <c r="R42" s="15"/>
      <c r="S42" s="15"/>
      <c r="T42" s="120"/>
    </row>
    <row r="43" spans="1:20" s="1" customFormat="1" ht="13.5" customHeight="1" x14ac:dyDescent="0.2">
      <c r="A43" s="250" t="s">
        <v>178</v>
      </c>
      <c r="B43" s="14"/>
      <c r="C43" s="30">
        <v>4362.7555249099996</v>
      </c>
      <c r="D43" s="15"/>
      <c r="E43" s="30">
        <v>1222.2539000899999</v>
      </c>
      <c r="F43" s="30">
        <v>1311.14264445</v>
      </c>
      <c r="G43" s="30">
        <v>1466.41118403</v>
      </c>
      <c r="H43" s="30">
        <v>1481.2838601200001</v>
      </c>
      <c r="I43" s="21"/>
      <c r="J43" s="30">
        <v>5481.0915886900002</v>
      </c>
      <c r="K43" s="21"/>
      <c r="L43" s="30">
        <v>1483.36137525</v>
      </c>
      <c r="M43" s="30">
        <v>1719.5729479900001</v>
      </c>
      <c r="N43" s="30">
        <v>1768.69636726</v>
      </c>
      <c r="O43" s="31">
        <v>1785.89364918</v>
      </c>
      <c r="P43" s="60">
        <v>0.20563903871559311</v>
      </c>
      <c r="R43" s="30">
        <v>5481.0915886900002</v>
      </c>
      <c r="S43" s="31">
        <v>6757.5243396799997</v>
      </c>
      <c r="T43" s="60">
        <v>0.23287929609201646</v>
      </c>
    </row>
    <row r="44" spans="1:20" s="1" customFormat="1" ht="22.5" customHeight="1" x14ac:dyDescent="0.2">
      <c r="C44" s="21"/>
      <c r="D44" s="21"/>
      <c r="E44" s="21"/>
      <c r="F44" s="21"/>
      <c r="G44" s="21"/>
      <c r="H44" s="21"/>
      <c r="I44" s="21"/>
      <c r="J44" s="21"/>
      <c r="K44" s="21"/>
      <c r="L44" s="21"/>
      <c r="M44" s="21"/>
      <c r="N44" s="21"/>
      <c r="O44" s="21"/>
      <c r="P44" s="70"/>
      <c r="R44" s="21"/>
      <c r="S44" s="21"/>
      <c r="T44" s="70"/>
    </row>
    <row r="45" spans="1:20" ht="15" x14ac:dyDescent="0.25">
      <c r="A45" s="293" t="s">
        <v>152</v>
      </c>
      <c r="B45" s="290"/>
      <c r="C45" s="21"/>
      <c r="D45" s="21"/>
      <c r="E45" s="21"/>
      <c r="F45" s="21"/>
      <c r="G45" s="21"/>
      <c r="H45" s="21"/>
      <c r="I45" s="21"/>
      <c r="J45" s="21"/>
      <c r="K45" s="21"/>
      <c r="L45" s="21"/>
      <c r="M45" s="21"/>
      <c r="N45" s="21"/>
      <c r="O45" s="21"/>
      <c r="P45" s="70"/>
      <c r="R45" s="21"/>
      <c r="S45" s="21"/>
      <c r="T45" s="70"/>
    </row>
    <row r="46" spans="1:20" ht="7.5" customHeight="1" x14ac:dyDescent="0.2">
      <c r="A46" s="11"/>
      <c r="B46" s="11"/>
      <c r="C46" s="15"/>
      <c r="D46" s="15"/>
      <c r="E46" s="15"/>
      <c r="F46" s="15"/>
      <c r="G46" s="15"/>
      <c r="H46" s="15"/>
      <c r="I46" s="15"/>
      <c r="J46" s="15"/>
      <c r="K46" s="15"/>
      <c r="L46" s="15"/>
      <c r="M46" s="15"/>
      <c r="N46" s="15"/>
      <c r="O46" s="15"/>
      <c r="P46" s="120"/>
      <c r="Q46" s="11"/>
      <c r="R46" s="15"/>
      <c r="S46" s="15"/>
      <c r="T46" s="120"/>
    </row>
    <row r="47" spans="1:20" s="1" customFormat="1" ht="13.5" customHeight="1" x14ac:dyDescent="0.2">
      <c r="A47" s="250" t="s">
        <v>171</v>
      </c>
      <c r="B47" s="14"/>
      <c r="C47" s="30">
        <v>3411.9577853400001</v>
      </c>
      <c r="D47" s="15"/>
      <c r="E47" s="30">
        <v>806.60974020000003</v>
      </c>
      <c r="F47" s="30">
        <v>915.74911341000006</v>
      </c>
      <c r="G47" s="30">
        <v>904.63167584999997</v>
      </c>
      <c r="H47" s="30">
        <v>930.82793920000006</v>
      </c>
      <c r="I47" s="21"/>
      <c r="J47" s="30">
        <v>3557.8184686599998</v>
      </c>
      <c r="K47" s="21"/>
      <c r="L47" s="30">
        <v>860.2482444100001</v>
      </c>
      <c r="M47" s="30">
        <v>934.72318668000003</v>
      </c>
      <c r="N47" s="30">
        <v>873.32070406999992</v>
      </c>
      <c r="O47" s="31">
        <v>950.38529678999998</v>
      </c>
      <c r="P47" s="60">
        <v>2.1010711825870304E-2</v>
      </c>
      <c r="R47" s="30">
        <v>3557.8184686599998</v>
      </c>
      <c r="S47" s="31">
        <v>3618.67743195</v>
      </c>
      <c r="T47" s="60">
        <v>1.7105696602030932E-2</v>
      </c>
    </row>
    <row r="48" spans="1:20" s="1" customFormat="1" ht="12.75" customHeight="1" x14ac:dyDescent="0.2">
      <c r="A48" s="259" t="s">
        <v>179</v>
      </c>
      <c r="C48" s="30">
        <v>-61.247184440000183</v>
      </c>
      <c r="D48" s="15"/>
      <c r="E48" s="30">
        <v>-27.868039469999985</v>
      </c>
      <c r="F48" s="30">
        <v>-19.711850149999918</v>
      </c>
      <c r="G48" s="30">
        <v>-15.846365730000002</v>
      </c>
      <c r="H48" s="30">
        <v>-17.041540999999938</v>
      </c>
      <c r="I48" s="21"/>
      <c r="J48" s="30">
        <v>-80.467796349999844</v>
      </c>
      <c r="K48" s="21"/>
      <c r="L48" s="30">
        <v>-17.593937439999991</v>
      </c>
      <c r="M48" s="30">
        <v>-16.710892199999989</v>
      </c>
      <c r="N48" s="30">
        <v>-10.744497870000032</v>
      </c>
      <c r="O48" s="31">
        <v>-14.025617990000001</v>
      </c>
      <c r="P48" s="60">
        <v>0.17697478238616735</v>
      </c>
      <c r="R48" s="30">
        <v>-80.467796349999844</v>
      </c>
      <c r="S48" s="31">
        <v>-59.074945500000013</v>
      </c>
      <c r="T48" s="60">
        <v>0.2658560544761317</v>
      </c>
    </row>
    <row r="49" spans="1:20" s="1" customFormat="1" ht="7.5" customHeight="1" x14ac:dyDescent="0.2">
      <c r="C49" s="15"/>
      <c r="D49" s="15"/>
      <c r="E49" s="15"/>
      <c r="F49" s="15"/>
      <c r="G49" s="15"/>
      <c r="H49" s="15"/>
      <c r="I49" s="21"/>
      <c r="J49" s="15"/>
      <c r="K49" s="21"/>
      <c r="L49" s="15"/>
      <c r="M49" s="15"/>
      <c r="N49" s="15"/>
      <c r="O49" s="15"/>
      <c r="P49" s="120"/>
      <c r="R49" s="15"/>
      <c r="S49" s="15"/>
      <c r="T49" s="120"/>
    </row>
    <row r="50" spans="1:20" s="1" customFormat="1" ht="13.5" customHeight="1" x14ac:dyDescent="0.2">
      <c r="A50" s="250" t="s">
        <v>172</v>
      </c>
      <c r="B50" s="14"/>
      <c r="C50" s="30">
        <v>1784.13271575</v>
      </c>
      <c r="D50" s="15"/>
      <c r="E50" s="30">
        <v>386.82618278000001</v>
      </c>
      <c r="F50" s="30">
        <v>479.42219838000005</v>
      </c>
      <c r="G50" s="30">
        <v>480.56666626000003</v>
      </c>
      <c r="H50" s="30">
        <v>495.94500567000006</v>
      </c>
      <c r="I50" s="21"/>
      <c r="J50" s="30">
        <v>1842.7600530899997</v>
      </c>
      <c r="K50" s="21"/>
      <c r="L50" s="30">
        <v>435.56150013000001</v>
      </c>
      <c r="M50" s="30">
        <v>494.06746195000005</v>
      </c>
      <c r="N50" s="30">
        <v>442.60821257999999</v>
      </c>
      <c r="O50" s="31">
        <v>513.39784810000003</v>
      </c>
      <c r="P50" s="60">
        <v>3.5191084153417269E-2</v>
      </c>
      <c r="R50" s="30">
        <v>1842.7600530899997</v>
      </c>
      <c r="S50" s="31">
        <v>1885.6350227600001</v>
      </c>
      <c r="T50" s="60">
        <v>2.3266713209951696E-2</v>
      </c>
    </row>
    <row r="51" spans="1:20" s="1" customFormat="1" ht="12.75" customHeight="1" x14ac:dyDescent="0.2">
      <c r="A51" s="206" t="s">
        <v>173</v>
      </c>
      <c r="B51" s="181"/>
      <c r="C51" s="30">
        <v>182.63256808</v>
      </c>
      <c r="D51" s="15"/>
      <c r="E51" s="30">
        <v>-70.909309390000004</v>
      </c>
      <c r="F51" s="30">
        <v>22.438334210000001</v>
      </c>
      <c r="G51" s="30">
        <v>-1.58563024</v>
      </c>
      <c r="H51" s="30">
        <v>72.321951069999997</v>
      </c>
      <c r="I51" s="21"/>
      <c r="J51" s="30">
        <v>22.26534565</v>
      </c>
      <c r="K51" s="21"/>
      <c r="L51" s="30">
        <v>-35.31065941</v>
      </c>
      <c r="M51" s="30">
        <v>22.762955560000002</v>
      </c>
      <c r="N51" s="30">
        <v>-31.793260419999999</v>
      </c>
      <c r="O51" s="31">
        <v>49.053129810000001</v>
      </c>
      <c r="P51" s="60">
        <v>-0.32173940160267855</v>
      </c>
      <c r="R51" s="30">
        <v>22.26534565</v>
      </c>
      <c r="S51" s="31">
        <v>4.71216554</v>
      </c>
      <c r="T51" s="60">
        <v>-0.7883632433076555</v>
      </c>
    </row>
    <row r="52" spans="1:20" s="1" customFormat="1" ht="12.75" customHeight="1" x14ac:dyDescent="0.2">
      <c r="A52" s="259" t="s">
        <v>174</v>
      </c>
      <c r="C52" s="30">
        <v>336.23645181000001</v>
      </c>
      <c r="D52" s="15"/>
      <c r="E52" s="30">
        <v>90.301700969999999</v>
      </c>
      <c r="F52" s="30">
        <v>95.887369160000006</v>
      </c>
      <c r="G52" s="30">
        <v>119.10354873</v>
      </c>
      <c r="H52" s="30">
        <v>56.204683279999998</v>
      </c>
      <c r="I52" s="21"/>
      <c r="J52" s="30">
        <v>361.49730213999999</v>
      </c>
      <c r="K52" s="21"/>
      <c r="L52" s="30">
        <v>100.51223683000001</v>
      </c>
      <c r="M52" s="30">
        <v>103.93555994</v>
      </c>
      <c r="N52" s="30">
        <v>104.90416827</v>
      </c>
      <c r="O52" s="31">
        <v>100.25978431</v>
      </c>
      <c r="P52" s="60">
        <v>0.78383327614403031</v>
      </c>
      <c r="R52" s="30">
        <v>361.49730213999999</v>
      </c>
      <c r="S52" s="31">
        <v>409.61174935000003</v>
      </c>
      <c r="T52" s="60">
        <v>0.13309766608262644</v>
      </c>
    </row>
    <row r="53" spans="1:20" s="1" customFormat="1" ht="12.75" customHeight="1" x14ac:dyDescent="0.2">
      <c r="A53" s="259" t="s">
        <v>175</v>
      </c>
      <c r="C53" s="30">
        <v>28.382741190000001</v>
      </c>
      <c r="D53" s="15"/>
      <c r="E53" s="30">
        <v>8.8438909199999998</v>
      </c>
      <c r="F53" s="30">
        <v>5.9644541499999999</v>
      </c>
      <c r="G53" s="30">
        <v>5.9959239599999998</v>
      </c>
      <c r="H53" s="30">
        <v>10.560542480000001</v>
      </c>
      <c r="I53" s="21"/>
      <c r="J53" s="30">
        <v>31.364811509999999</v>
      </c>
      <c r="K53" s="21"/>
      <c r="L53" s="30">
        <v>8.8583218400000003</v>
      </c>
      <c r="M53" s="30">
        <v>8.6119784700000004</v>
      </c>
      <c r="N53" s="30">
        <v>9.8168312600000007</v>
      </c>
      <c r="O53" s="31">
        <v>10.128427609999999</v>
      </c>
      <c r="P53" s="60">
        <v>-4.0917866749587778E-2</v>
      </c>
      <c r="R53" s="30">
        <v>31.364811509999999</v>
      </c>
      <c r="S53" s="31">
        <v>37.415559180000002</v>
      </c>
      <c r="T53" s="60">
        <v>0.19291516124912314</v>
      </c>
    </row>
    <row r="54" spans="1:20" s="1" customFormat="1" ht="12.75" customHeight="1" x14ac:dyDescent="0.2">
      <c r="A54" s="259" t="s">
        <v>176</v>
      </c>
      <c r="C54" s="30">
        <v>831.81911387000002</v>
      </c>
      <c r="D54" s="15"/>
      <c r="E54" s="30">
        <v>259.90881633999999</v>
      </c>
      <c r="F54" s="30">
        <v>256.65226199</v>
      </c>
      <c r="G54" s="30">
        <v>248.65433776</v>
      </c>
      <c r="H54" s="30">
        <v>275.85309874000001</v>
      </c>
      <c r="I54" s="21"/>
      <c r="J54" s="30">
        <v>1041.0685148299999</v>
      </c>
      <c r="K54" s="21"/>
      <c r="L54" s="30">
        <v>263.09810024000001</v>
      </c>
      <c r="M54" s="30">
        <v>261.32322256999998</v>
      </c>
      <c r="N54" s="30">
        <v>266.56617864999998</v>
      </c>
      <c r="O54" s="31">
        <v>257.36913750000002</v>
      </c>
      <c r="P54" s="60">
        <v>-6.7006538351130449E-2</v>
      </c>
      <c r="R54" s="30">
        <v>1041.0685148299999</v>
      </c>
      <c r="S54" s="31">
        <v>1048.3566389600001</v>
      </c>
      <c r="T54" s="60">
        <v>7.0006191006460779E-3</v>
      </c>
    </row>
    <row r="55" spans="1:20" s="1" customFormat="1" ht="12.75" customHeight="1" x14ac:dyDescent="0.2">
      <c r="A55" s="259" t="s">
        <v>177</v>
      </c>
      <c r="C55" s="30">
        <v>405.06184080000003</v>
      </c>
      <c r="D55" s="15"/>
      <c r="E55" s="30">
        <v>98.681083939999994</v>
      </c>
      <c r="F55" s="30">
        <v>98.479778870000004</v>
      </c>
      <c r="G55" s="30">
        <v>108.39848605</v>
      </c>
      <c r="H55" s="30">
        <v>81.004730100000003</v>
      </c>
      <c r="I55" s="21"/>
      <c r="J55" s="30">
        <v>386.56407896000002</v>
      </c>
      <c r="K55" s="21"/>
      <c r="L55" s="30">
        <v>98.403500629999996</v>
      </c>
      <c r="M55" s="30">
        <v>97.43374541</v>
      </c>
      <c r="N55" s="30">
        <v>93.114294819999998</v>
      </c>
      <c r="O55" s="31">
        <v>96.587368870000006</v>
      </c>
      <c r="P55" s="60">
        <v>0.19236702289808633</v>
      </c>
      <c r="R55" s="30">
        <v>386.56407896000002</v>
      </c>
      <c r="S55" s="31">
        <v>385.53890973</v>
      </c>
      <c r="T55" s="60">
        <v>-2.6520033438132708E-3</v>
      </c>
    </row>
    <row r="56" spans="1:20" s="1" customFormat="1" ht="7.5" customHeight="1" x14ac:dyDescent="0.2">
      <c r="C56" s="15"/>
      <c r="D56" s="15"/>
      <c r="E56" s="15"/>
      <c r="F56" s="15"/>
      <c r="G56" s="15"/>
      <c r="H56" s="15"/>
      <c r="I56" s="21"/>
      <c r="J56" s="15"/>
      <c r="K56" s="21"/>
      <c r="L56" s="15"/>
      <c r="M56" s="15"/>
      <c r="N56" s="15"/>
      <c r="O56" s="15"/>
      <c r="P56" s="120"/>
      <c r="R56" s="15"/>
      <c r="S56" s="15"/>
      <c r="T56" s="120"/>
    </row>
    <row r="57" spans="1:20" s="1" customFormat="1" ht="13.5" customHeight="1" x14ac:dyDescent="0.2">
      <c r="A57" s="250" t="s">
        <v>178</v>
      </c>
      <c r="B57" s="14"/>
      <c r="C57" s="30">
        <v>1627.8250695900001</v>
      </c>
      <c r="D57" s="15"/>
      <c r="E57" s="30">
        <v>419.78355742000002</v>
      </c>
      <c r="F57" s="30">
        <v>436.32691503000001</v>
      </c>
      <c r="G57" s="30">
        <v>424.06500958999999</v>
      </c>
      <c r="H57" s="30">
        <v>434.88293353</v>
      </c>
      <c r="I57" s="21"/>
      <c r="J57" s="30">
        <v>1715.0584155700001</v>
      </c>
      <c r="K57" s="21"/>
      <c r="L57" s="30">
        <v>424.68674428000003</v>
      </c>
      <c r="M57" s="30">
        <v>440.65572472999997</v>
      </c>
      <c r="N57" s="30">
        <v>430.71249148999999</v>
      </c>
      <c r="O57" s="31">
        <v>436.98744869000001</v>
      </c>
      <c r="P57" s="60">
        <v>4.8392682207999945E-3</v>
      </c>
      <c r="R57" s="30">
        <v>1715.0584155700001</v>
      </c>
      <c r="S57" s="31">
        <v>1733.0424091899999</v>
      </c>
      <c r="T57" s="60">
        <v>1.048593648865475E-2</v>
      </c>
    </row>
    <row r="58" spans="1:20" s="1" customFormat="1" ht="22.5" customHeight="1" x14ac:dyDescent="0.2">
      <c r="C58" s="21"/>
      <c r="D58" s="21"/>
      <c r="E58" s="21"/>
      <c r="F58" s="21"/>
      <c r="G58" s="21"/>
      <c r="H58" s="21"/>
      <c r="I58" s="21"/>
      <c r="J58" s="21"/>
      <c r="K58" s="21"/>
      <c r="L58" s="21"/>
      <c r="M58" s="21"/>
      <c r="N58" s="21"/>
      <c r="O58" s="21"/>
      <c r="P58" s="70"/>
      <c r="R58" s="21"/>
      <c r="S58" s="21"/>
      <c r="T58" s="70"/>
    </row>
    <row r="59" spans="1:20" s="1" customFormat="1" ht="22.5" customHeight="1" x14ac:dyDescent="0.2">
      <c r="C59" s="21"/>
      <c r="D59" s="21"/>
      <c r="E59" s="21"/>
      <c r="F59" s="21"/>
      <c r="G59" s="21"/>
      <c r="H59" s="21"/>
      <c r="I59" s="21"/>
      <c r="J59" s="21"/>
      <c r="K59" s="21"/>
      <c r="L59" s="21"/>
      <c r="M59" s="21"/>
      <c r="N59" s="21"/>
      <c r="O59" s="21"/>
      <c r="P59" s="70"/>
      <c r="R59" s="21"/>
      <c r="S59" s="21"/>
      <c r="T59" s="70"/>
    </row>
    <row r="60" spans="1:20" s="1" customFormat="1" ht="22.5" customHeight="1" x14ac:dyDescent="0.2">
      <c r="C60" s="21"/>
      <c r="D60" s="21"/>
      <c r="E60" s="21"/>
      <c r="F60" s="21"/>
      <c r="G60" s="21"/>
      <c r="H60" s="21"/>
      <c r="I60" s="21"/>
      <c r="J60" s="21"/>
      <c r="K60" s="21"/>
      <c r="L60" s="21"/>
      <c r="M60" s="21"/>
      <c r="N60" s="21"/>
      <c r="O60" s="21"/>
      <c r="P60" s="70"/>
      <c r="R60" s="21"/>
      <c r="S60" s="21"/>
      <c r="T60" s="70"/>
    </row>
    <row r="61" spans="1:20" ht="15" x14ac:dyDescent="0.25">
      <c r="A61" s="294" t="s">
        <v>162</v>
      </c>
      <c r="B61" s="290"/>
      <c r="C61" s="21"/>
      <c r="D61" s="21"/>
      <c r="E61" s="21"/>
      <c r="F61" s="21"/>
      <c r="G61" s="21"/>
      <c r="H61" s="21"/>
      <c r="I61" s="21"/>
      <c r="J61" s="21"/>
      <c r="K61" s="21"/>
      <c r="L61" s="21"/>
      <c r="M61" s="21"/>
      <c r="N61" s="21"/>
      <c r="O61" s="21"/>
      <c r="P61" s="70"/>
      <c r="R61" s="21"/>
      <c r="S61" s="21"/>
      <c r="T61" s="70"/>
    </row>
    <row r="62" spans="1:20" ht="7.5" customHeight="1" x14ac:dyDescent="0.2">
      <c r="A62" s="11"/>
      <c r="B62" s="11"/>
      <c r="C62" s="15"/>
      <c r="D62" s="15"/>
      <c r="E62" s="15"/>
      <c r="F62" s="15"/>
      <c r="G62" s="15"/>
      <c r="H62" s="15"/>
      <c r="I62" s="15"/>
      <c r="J62" s="15"/>
      <c r="K62" s="15"/>
      <c r="L62" s="15"/>
      <c r="M62" s="15"/>
      <c r="N62" s="15"/>
      <c r="O62" s="15"/>
      <c r="P62" s="120"/>
      <c r="Q62" s="11"/>
      <c r="R62" s="15"/>
      <c r="S62" s="15"/>
      <c r="T62" s="120"/>
    </row>
    <row r="63" spans="1:20" s="1" customFormat="1" ht="13.5" customHeight="1" x14ac:dyDescent="0.2">
      <c r="A63" s="250" t="s">
        <v>171</v>
      </c>
      <c r="B63" s="14"/>
      <c r="C63" s="30">
        <v>16264.870654459999</v>
      </c>
      <c r="D63" s="15"/>
      <c r="E63" s="30">
        <v>4600.0954025999999</v>
      </c>
      <c r="F63" s="30">
        <v>3764.8106485200001</v>
      </c>
      <c r="G63" s="30">
        <v>4371.1564700200006</v>
      </c>
      <c r="H63" s="30">
        <v>4087.8742006299999</v>
      </c>
      <c r="I63" s="21"/>
      <c r="J63" s="30">
        <v>16823.936721770002</v>
      </c>
      <c r="K63" s="21"/>
      <c r="L63" s="30">
        <v>4743.3274838499992</v>
      </c>
      <c r="M63" s="30">
        <v>4356.1393660499998</v>
      </c>
      <c r="N63" s="30">
        <v>4839.5956262400005</v>
      </c>
      <c r="O63" s="31">
        <v>4725.6811281800001</v>
      </c>
      <c r="P63" s="60">
        <v>0.15602410843555437</v>
      </c>
      <c r="R63" s="30">
        <v>16823.936721770002</v>
      </c>
      <c r="S63" s="31">
        <v>18664.74360432</v>
      </c>
      <c r="T63" s="60">
        <v>0.10941594188047631</v>
      </c>
    </row>
    <row r="64" spans="1:20" s="1" customFormat="1" ht="12.75" customHeight="1" x14ac:dyDescent="0.2">
      <c r="A64" s="259" t="s">
        <v>179</v>
      </c>
      <c r="C64" s="30">
        <v>-1266.8399512100004</v>
      </c>
      <c r="D64" s="15"/>
      <c r="E64" s="30">
        <v>-154.52482378999957</v>
      </c>
      <c r="F64" s="30">
        <v>-222.74304831000018</v>
      </c>
      <c r="G64" s="30">
        <v>-190.77227964999929</v>
      </c>
      <c r="H64" s="30">
        <v>-177.14663517999998</v>
      </c>
      <c r="I64" s="21"/>
      <c r="J64" s="30">
        <v>-745.18678692999856</v>
      </c>
      <c r="K64" s="21"/>
      <c r="L64" s="30">
        <v>-321.67112298000029</v>
      </c>
      <c r="M64" s="30">
        <v>-140.14249165000001</v>
      </c>
      <c r="N64" s="30">
        <v>-227.2265969099999</v>
      </c>
      <c r="O64" s="31">
        <v>-326.28569910999977</v>
      </c>
      <c r="P64" s="60">
        <v>-0.84189611492455674</v>
      </c>
      <c r="R64" s="30">
        <v>-745.18678692999856</v>
      </c>
      <c r="S64" s="31">
        <v>-1015.3259106500009</v>
      </c>
      <c r="T64" s="60">
        <v>-0.36251196137402619</v>
      </c>
    </row>
    <row r="65" spans="1:20" s="1" customFormat="1" ht="7.5" customHeight="1" x14ac:dyDescent="0.2">
      <c r="C65" s="15"/>
      <c r="D65" s="15"/>
      <c r="E65" s="15"/>
      <c r="F65" s="15"/>
      <c r="G65" s="15"/>
      <c r="H65" s="15"/>
      <c r="I65" s="21"/>
      <c r="J65" s="15"/>
      <c r="K65" s="21"/>
      <c r="L65" s="15"/>
      <c r="M65" s="15"/>
      <c r="N65" s="15"/>
      <c r="O65" s="15"/>
      <c r="P65" s="120"/>
      <c r="R65" s="15"/>
      <c r="S65" s="15"/>
      <c r="T65" s="120"/>
    </row>
    <row r="66" spans="1:20" s="1" customFormat="1" ht="13.5" customHeight="1" x14ac:dyDescent="0.2">
      <c r="A66" s="250" t="s">
        <v>172</v>
      </c>
      <c r="B66" s="14"/>
      <c r="C66" s="30">
        <v>16264.870654459999</v>
      </c>
      <c r="D66" s="15"/>
      <c r="E66" s="30">
        <v>4600.0954025999999</v>
      </c>
      <c r="F66" s="30">
        <v>3764.8106485200001</v>
      </c>
      <c r="G66" s="30">
        <v>4371.1564700200006</v>
      </c>
      <c r="H66" s="30">
        <v>4087.8742006299999</v>
      </c>
      <c r="I66" s="21"/>
      <c r="J66" s="30">
        <v>16823.936721770002</v>
      </c>
      <c r="K66" s="21"/>
      <c r="L66" s="30">
        <v>4743.3274838499992</v>
      </c>
      <c r="M66" s="30">
        <v>4356.1393660499998</v>
      </c>
      <c r="N66" s="30">
        <v>4839.5956262400005</v>
      </c>
      <c r="O66" s="31">
        <v>4725.6811281800001</v>
      </c>
      <c r="P66" s="60">
        <v>0.15602410843555437</v>
      </c>
      <c r="R66" s="30">
        <v>16823.936721770002</v>
      </c>
      <c r="S66" s="31">
        <v>18664.74360432</v>
      </c>
      <c r="T66" s="60">
        <v>0.10941594188047631</v>
      </c>
    </row>
    <row r="67" spans="1:20" s="1" customFormat="1" ht="12.75" customHeight="1" x14ac:dyDescent="0.2">
      <c r="A67" s="206" t="s">
        <v>173</v>
      </c>
      <c r="B67" s="181"/>
      <c r="C67" s="30">
        <v>472.33022803</v>
      </c>
      <c r="D67" s="15"/>
      <c r="E67" s="30">
        <v>78.908070140000007</v>
      </c>
      <c r="F67" s="30">
        <v>-19.321431870000001</v>
      </c>
      <c r="G67" s="30">
        <v>568.96188364</v>
      </c>
      <c r="H67" s="30">
        <v>-220.31402542000001</v>
      </c>
      <c r="I67" s="21"/>
      <c r="J67" s="30">
        <v>408.23449649000003</v>
      </c>
      <c r="K67" s="21"/>
      <c r="L67" s="30">
        <v>-22.50910266</v>
      </c>
      <c r="M67" s="30">
        <v>-37.973240539999999</v>
      </c>
      <c r="N67" s="30">
        <v>90.889813009999997</v>
      </c>
      <c r="O67" s="31">
        <v>1432.70067526</v>
      </c>
      <c r="P67" s="60">
        <v>7.502993499976875</v>
      </c>
      <c r="R67" s="30">
        <v>408.23449649000003</v>
      </c>
      <c r="S67" s="31">
        <v>1463.1081450700001</v>
      </c>
      <c r="T67" s="60">
        <v>2.583989490476192</v>
      </c>
    </row>
    <row r="68" spans="1:20" s="1" customFormat="1" ht="12.75" customHeight="1" x14ac:dyDescent="0.2">
      <c r="A68" s="259" t="s">
        <v>174</v>
      </c>
      <c r="C68" s="30">
        <v>2353.1208804799999</v>
      </c>
      <c r="D68" s="15"/>
      <c r="E68" s="30">
        <v>513.96164841999996</v>
      </c>
      <c r="F68" s="30">
        <v>678.22730306000005</v>
      </c>
      <c r="G68" s="30">
        <v>534.84950526</v>
      </c>
      <c r="H68" s="30">
        <v>992.75513867999996</v>
      </c>
      <c r="I68" s="21"/>
      <c r="J68" s="30">
        <v>2719.7935954200002</v>
      </c>
      <c r="K68" s="21"/>
      <c r="L68" s="30">
        <v>664.63769249999996</v>
      </c>
      <c r="M68" s="30">
        <v>740.26246787000002</v>
      </c>
      <c r="N68" s="30">
        <v>1549.4925062100001</v>
      </c>
      <c r="O68" s="31">
        <v>1261.93421872</v>
      </c>
      <c r="P68" s="60">
        <v>0.27114347692816726</v>
      </c>
      <c r="R68" s="30">
        <v>2719.7935954200002</v>
      </c>
      <c r="S68" s="31">
        <v>4216.3268853</v>
      </c>
      <c r="T68" s="60">
        <v>0.55023781672259575</v>
      </c>
    </row>
    <row r="69" spans="1:20" s="1" customFormat="1" ht="12.75" customHeight="1" x14ac:dyDescent="0.2">
      <c r="A69" s="259" t="s">
        <v>175</v>
      </c>
      <c r="C69" s="30">
        <v>327.45313098000003</v>
      </c>
      <c r="D69" s="15"/>
      <c r="E69" s="30">
        <v>114.89643957</v>
      </c>
      <c r="F69" s="30">
        <v>51.605625160000002</v>
      </c>
      <c r="G69" s="30">
        <v>56.030489920000001</v>
      </c>
      <c r="H69" s="30">
        <v>107.48622729</v>
      </c>
      <c r="I69" s="21"/>
      <c r="J69" s="30">
        <v>330.01878194</v>
      </c>
      <c r="K69" s="21"/>
      <c r="L69" s="30">
        <v>128.07674772999999</v>
      </c>
      <c r="M69" s="30">
        <v>64.025187729999999</v>
      </c>
      <c r="N69" s="30">
        <v>52.993117810000001</v>
      </c>
      <c r="O69" s="31">
        <v>64.232306429999994</v>
      </c>
      <c r="P69" s="60">
        <v>-0.40241361103223078</v>
      </c>
      <c r="R69" s="30">
        <v>330.01878194</v>
      </c>
      <c r="S69" s="31">
        <v>309.32735969999999</v>
      </c>
      <c r="T69" s="60">
        <v>-6.2697711076825535E-2</v>
      </c>
    </row>
    <row r="70" spans="1:20" s="1" customFormat="1" ht="12.75" customHeight="1" x14ac:dyDescent="0.2">
      <c r="A70" s="259" t="s">
        <v>176</v>
      </c>
      <c r="C70" s="30">
        <v>12634.38515283</v>
      </c>
      <c r="D70" s="15"/>
      <c r="E70" s="30">
        <v>3880.5573217000001</v>
      </c>
      <c r="F70" s="30">
        <v>2722.3794864900001</v>
      </c>
      <c r="G70" s="30">
        <v>3215.4262466800001</v>
      </c>
      <c r="H70" s="30">
        <v>3019.2524681800001</v>
      </c>
      <c r="I70" s="21"/>
      <c r="J70" s="30">
        <v>12837.615523050001</v>
      </c>
      <c r="K70" s="21"/>
      <c r="L70" s="30">
        <v>3815.6779210599998</v>
      </c>
      <c r="M70" s="30">
        <v>3302.9429691300002</v>
      </c>
      <c r="N70" s="30">
        <v>3033.5647562300001</v>
      </c>
      <c r="O70" s="31">
        <v>1539.52587174</v>
      </c>
      <c r="P70" s="60">
        <v>-0.49009700647259108</v>
      </c>
      <c r="R70" s="30">
        <v>12837.615523050001</v>
      </c>
      <c r="S70" s="31">
        <v>11691.71151816</v>
      </c>
      <c r="T70" s="60">
        <v>-8.9261436661078095E-2</v>
      </c>
    </row>
    <row r="71" spans="1:20" s="1" customFormat="1" ht="12.75" customHeight="1" x14ac:dyDescent="0.2">
      <c r="A71" s="259" t="s">
        <v>177</v>
      </c>
      <c r="C71" s="30">
        <v>477.58126213999998</v>
      </c>
      <c r="D71" s="15"/>
      <c r="E71" s="30">
        <v>11.77192277</v>
      </c>
      <c r="F71" s="30">
        <v>331.91966567999998</v>
      </c>
      <c r="G71" s="30">
        <v>-4.1116554799999996</v>
      </c>
      <c r="H71" s="30">
        <v>188.6943919</v>
      </c>
      <c r="I71" s="21"/>
      <c r="J71" s="30">
        <v>528.27432486999999</v>
      </c>
      <c r="K71" s="21"/>
      <c r="L71" s="30">
        <v>157.44422521999999</v>
      </c>
      <c r="M71" s="30">
        <v>286.88198186</v>
      </c>
      <c r="N71" s="30">
        <v>112.65543298</v>
      </c>
      <c r="O71" s="31">
        <v>427.28805603000001</v>
      </c>
      <c r="P71" s="60">
        <v>1.2644449139561313</v>
      </c>
      <c r="R71" s="30">
        <v>528.27432486999999</v>
      </c>
      <c r="S71" s="31">
        <v>984.26969609000002</v>
      </c>
      <c r="T71" s="60">
        <v>0.86317912825351362</v>
      </c>
    </row>
    <row r="72" spans="1:20" s="1" customFormat="1" ht="7.5" customHeight="1" x14ac:dyDescent="0.2">
      <c r="C72" s="15"/>
      <c r="D72" s="15"/>
      <c r="E72" s="15"/>
      <c r="F72" s="15"/>
      <c r="G72" s="15"/>
      <c r="H72" s="15"/>
      <c r="I72" s="21"/>
      <c r="J72" s="15"/>
      <c r="K72" s="21"/>
      <c r="L72" s="15"/>
      <c r="M72" s="15"/>
      <c r="N72" s="15"/>
      <c r="O72" s="15"/>
      <c r="P72" s="120"/>
      <c r="R72" s="15"/>
      <c r="S72" s="15"/>
      <c r="T72" s="120"/>
    </row>
    <row r="73" spans="1:20" s="1" customFormat="1" ht="13.5" customHeight="1" x14ac:dyDescent="0.2">
      <c r="A73" s="250" t="s">
        <v>178</v>
      </c>
      <c r="B73" s="14"/>
      <c r="C73" s="30">
        <v>0</v>
      </c>
      <c r="D73" s="15"/>
      <c r="E73" s="30">
        <v>0</v>
      </c>
      <c r="F73" s="30">
        <v>0</v>
      </c>
      <c r="G73" s="30">
        <v>0</v>
      </c>
      <c r="H73" s="30">
        <v>0</v>
      </c>
      <c r="I73" s="21"/>
      <c r="J73" s="30">
        <v>0</v>
      </c>
      <c r="K73" s="21"/>
      <c r="L73" s="30">
        <v>0</v>
      </c>
      <c r="M73" s="30">
        <v>0</v>
      </c>
      <c r="N73" s="30">
        <v>0</v>
      </c>
      <c r="O73" s="31">
        <v>0</v>
      </c>
      <c r="P73" s="60" t="s">
        <v>122</v>
      </c>
      <c r="R73" s="30">
        <v>0</v>
      </c>
      <c r="S73" s="31">
        <v>0</v>
      </c>
      <c r="T73" s="60" t="s">
        <v>122</v>
      </c>
    </row>
    <row r="74" spans="1:20" s="1" customFormat="1" ht="22.5" customHeight="1" x14ac:dyDescent="0.2">
      <c r="C74" s="21"/>
      <c r="D74" s="21"/>
      <c r="E74" s="21"/>
      <c r="F74" s="21"/>
      <c r="G74" s="21"/>
      <c r="H74" s="21"/>
      <c r="I74" s="21"/>
      <c r="J74" s="21"/>
      <c r="K74" s="21"/>
      <c r="L74" s="21"/>
      <c r="M74" s="21"/>
      <c r="N74" s="21"/>
      <c r="O74" s="21"/>
      <c r="P74" s="70"/>
      <c r="R74" s="21"/>
      <c r="S74" s="21"/>
      <c r="T74" s="70"/>
    </row>
    <row r="75" spans="1:20" ht="15" x14ac:dyDescent="0.25">
      <c r="A75" s="295" t="s">
        <v>166</v>
      </c>
      <c r="B75" s="290"/>
      <c r="C75" s="21"/>
      <c r="D75" s="21"/>
      <c r="E75" s="21"/>
      <c r="F75" s="21"/>
      <c r="G75" s="21"/>
      <c r="H75" s="21"/>
      <c r="I75" s="21"/>
      <c r="J75" s="21"/>
      <c r="K75" s="21"/>
      <c r="L75" s="21"/>
      <c r="M75" s="21"/>
      <c r="N75" s="21"/>
      <c r="O75" s="21"/>
      <c r="P75" s="70"/>
      <c r="R75" s="21"/>
      <c r="S75" s="21"/>
      <c r="T75" s="70"/>
    </row>
    <row r="76" spans="1:20" ht="7.5" customHeight="1" x14ac:dyDescent="0.2">
      <c r="A76" s="11"/>
      <c r="B76" s="11"/>
      <c r="C76" s="15"/>
      <c r="D76" s="15"/>
      <c r="E76" s="15"/>
      <c r="F76" s="15"/>
      <c r="G76" s="15"/>
      <c r="H76" s="15"/>
      <c r="I76" s="15"/>
      <c r="J76" s="15"/>
      <c r="K76" s="15"/>
      <c r="L76" s="15"/>
      <c r="M76" s="15"/>
      <c r="N76" s="15"/>
      <c r="O76" s="15"/>
      <c r="P76" s="120"/>
      <c r="Q76" s="11"/>
      <c r="R76" s="15"/>
      <c r="S76" s="15"/>
      <c r="T76" s="120"/>
    </row>
    <row r="77" spans="1:20" s="1" customFormat="1" ht="13.5" customHeight="1" x14ac:dyDescent="0.2">
      <c r="A77" s="250" t="s">
        <v>171</v>
      </c>
      <c r="B77" s="14"/>
      <c r="C77" s="30">
        <v>7751.8657979899999</v>
      </c>
      <c r="D77" s="15"/>
      <c r="E77" s="30">
        <v>1970.1304317200002</v>
      </c>
      <c r="F77" s="30">
        <v>1937.6561670199999</v>
      </c>
      <c r="G77" s="30">
        <v>1870.3961003100001</v>
      </c>
      <c r="H77" s="30">
        <v>1854.3456392400001</v>
      </c>
      <c r="I77" s="21"/>
      <c r="J77" s="30">
        <v>7632.5283382899997</v>
      </c>
      <c r="K77" s="21"/>
      <c r="L77" s="30">
        <v>1929.2500857800001</v>
      </c>
      <c r="M77" s="30">
        <v>1887.6858669600001</v>
      </c>
      <c r="N77" s="30">
        <v>1945.145399</v>
      </c>
      <c r="O77" s="31">
        <v>1952.4541420400001</v>
      </c>
      <c r="P77" s="60">
        <v>5.2907344091584554E-2</v>
      </c>
      <c r="R77" s="30">
        <v>7632.5283382899997</v>
      </c>
      <c r="S77" s="31">
        <v>7714.5354937800003</v>
      </c>
      <c r="T77" s="60">
        <v>1.0744428563546413E-2</v>
      </c>
    </row>
    <row r="78" spans="1:20" s="1" customFormat="1" ht="12.75" customHeight="1" x14ac:dyDescent="0.2">
      <c r="A78" s="259" t="s">
        <v>179</v>
      </c>
      <c r="C78" s="30">
        <v>-103.12262954000016</v>
      </c>
      <c r="D78" s="15"/>
      <c r="E78" s="30">
        <v>-29.274144969999952</v>
      </c>
      <c r="F78" s="30">
        <v>-23.4978200500002</v>
      </c>
      <c r="G78" s="30">
        <v>-26.140114560000029</v>
      </c>
      <c r="H78" s="30">
        <v>-28.503042060000098</v>
      </c>
      <c r="I78" s="21"/>
      <c r="J78" s="30">
        <v>-107.4151216399996</v>
      </c>
      <c r="K78" s="21"/>
      <c r="L78" s="30">
        <v>-20.485577090000106</v>
      </c>
      <c r="M78" s="30">
        <v>-1.0689490400000068</v>
      </c>
      <c r="N78" s="30">
        <v>-7.3452536299998883</v>
      </c>
      <c r="O78" s="31">
        <v>-12.886800950000179</v>
      </c>
      <c r="P78" s="60">
        <v>0.54787980444778761</v>
      </c>
      <c r="R78" s="30">
        <v>-107.4151216399996</v>
      </c>
      <c r="S78" s="31">
        <v>-41.786580710000635</v>
      </c>
      <c r="T78" s="60">
        <v>0.61098046464958788</v>
      </c>
    </row>
    <row r="79" spans="1:20" s="1" customFormat="1" ht="7.5" customHeight="1" x14ac:dyDescent="0.2">
      <c r="C79" s="15"/>
      <c r="D79" s="15"/>
      <c r="E79" s="15"/>
      <c r="F79" s="15"/>
      <c r="G79" s="15"/>
      <c r="H79" s="15"/>
      <c r="I79" s="21"/>
      <c r="J79" s="15"/>
      <c r="K79" s="21"/>
      <c r="L79" s="15"/>
      <c r="M79" s="15"/>
      <c r="N79" s="15"/>
      <c r="O79" s="15"/>
      <c r="P79" s="120"/>
      <c r="R79" s="15"/>
      <c r="S79" s="15"/>
      <c r="T79" s="120"/>
    </row>
    <row r="80" spans="1:20" s="1" customFormat="1" ht="13.5" customHeight="1" x14ac:dyDescent="0.2">
      <c r="A80" s="250" t="s">
        <v>172</v>
      </c>
      <c r="B80" s="14"/>
      <c r="C80" s="30">
        <v>7751.8657979899999</v>
      </c>
      <c r="D80" s="15"/>
      <c r="E80" s="30">
        <v>1970.1304317200002</v>
      </c>
      <c r="F80" s="30">
        <v>1937.6561670199999</v>
      </c>
      <c r="G80" s="30">
        <v>1870.3961003100001</v>
      </c>
      <c r="H80" s="30">
        <v>1854.3456392400001</v>
      </c>
      <c r="I80" s="21"/>
      <c r="J80" s="30">
        <v>7632.5283382899997</v>
      </c>
      <c r="K80" s="21"/>
      <c r="L80" s="30">
        <v>1929.2500857800001</v>
      </c>
      <c r="M80" s="30">
        <v>1887.6858669600001</v>
      </c>
      <c r="N80" s="30">
        <v>1945.145399</v>
      </c>
      <c r="O80" s="31">
        <v>1952.4541420400001</v>
      </c>
      <c r="P80" s="60">
        <v>5.2907344091584554E-2</v>
      </c>
      <c r="R80" s="30">
        <v>7632.5283382899997</v>
      </c>
      <c r="S80" s="31">
        <v>7714.5354937800003</v>
      </c>
      <c r="T80" s="60">
        <v>1.0744428563546413E-2</v>
      </c>
    </row>
    <row r="81" spans="1:20" s="1" customFormat="1" ht="12.75" customHeight="1" x14ac:dyDescent="0.2">
      <c r="A81" s="206" t="s">
        <v>173</v>
      </c>
      <c r="B81" s="181"/>
      <c r="C81" s="30">
        <v>197.64536838000001</v>
      </c>
      <c r="D81" s="15"/>
      <c r="E81" s="30">
        <v>182.74533251</v>
      </c>
      <c r="F81" s="30">
        <v>61.371424609999998</v>
      </c>
      <c r="G81" s="30">
        <v>95.109785119999998</v>
      </c>
      <c r="H81" s="30">
        <v>-165.25972655999999</v>
      </c>
      <c r="I81" s="21"/>
      <c r="J81" s="30">
        <v>173.96681568</v>
      </c>
      <c r="K81" s="21"/>
      <c r="L81" s="30">
        <v>167.16350451</v>
      </c>
      <c r="M81" s="30">
        <v>82.643013260000004</v>
      </c>
      <c r="N81" s="30">
        <v>-16.799308480000001</v>
      </c>
      <c r="O81" s="31">
        <v>69.759266659999994</v>
      </c>
      <c r="P81" s="60">
        <v>1.4221189766683586</v>
      </c>
      <c r="R81" s="30">
        <v>173.96681568</v>
      </c>
      <c r="S81" s="31">
        <v>302.76647594999997</v>
      </c>
      <c r="T81" s="60">
        <v>0.74036913170220986</v>
      </c>
    </row>
    <row r="82" spans="1:20" s="1" customFormat="1" ht="12.75" customHeight="1" x14ac:dyDescent="0.2">
      <c r="A82" s="259" t="s">
        <v>174</v>
      </c>
      <c r="C82" s="30">
        <v>841.30048164000004</v>
      </c>
      <c r="D82" s="15"/>
      <c r="E82" s="30">
        <v>194.98743275999999</v>
      </c>
      <c r="F82" s="30">
        <v>238.14596126000001</v>
      </c>
      <c r="G82" s="30">
        <v>214.96787401</v>
      </c>
      <c r="H82" s="30">
        <v>235.60211849000001</v>
      </c>
      <c r="I82" s="21"/>
      <c r="J82" s="30">
        <v>883.70338651999998</v>
      </c>
      <c r="K82" s="21"/>
      <c r="L82" s="30">
        <v>194.92175545000001</v>
      </c>
      <c r="M82" s="30">
        <v>219.83879933</v>
      </c>
      <c r="N82" s="30">
        <v>262.07128702</v>
      </c>
      <c r="O82" s="31">
        <v>230.77770143000001</v>
      </c>
      <c r="P82" s="60">
        <v>-2.0476968080423992E-2</v>
      </c>
      <c r="R82" s="30">
        <v>883.70338651999998</v>
      </c>
      <c r="S82" s="31">
        <v>907.60954322999999</v>
      </c>
      <c r="T82" s="60">
        <v>2.7052240689199803E-2</v>
      </c>
    </row>
    <row r="83" spans="1:20" s="1" customFormat="1" ht="12.75" customHeight="1" x14ac:dyDescent="0.2">
      <c r="A83" s="259" t="s">
        <v>175</v>
      </c>
      <c r="C83" s="30">
        <v>196.49645595999999</v>
      </c>
      <c r="D83" s="15"/>
      <c r="E83" s="30">
        <v>46.95434564</v>
      </c>
      <c r="F83" s="30">
        <v>89.714499140000001</v>
      </c>
      <c r="G83" s="30">
        <v>69.907729939999996</v>
      </c>
      <c r="H83" s="30">
        <v>259.51583213999999</v>
      </c>
      <c r="I83" s="21"/>
      <c r="J83" s="30">
        <v>466.09240685999998</v>
      </c>
      <c r="K83" s="21"/>
      <c r="L83" s="30">
        <v>53.784252360000004</v>
      </c>
      <c r="M83" s="30">
        <v>38.778327099999998</v>
      </c>
      <c r="N83" s="30">
        <v>82.014488880000002</v>
      </c>
      <c r="O83" s="31">
        <v>76.36127587</v>
      </c>
      <c r="P83" s="60">
        <v>-0.70575484647578002</v>
      </c>
      <c r="R83" s="30">
        <v>466.09240685999998</v>
      </c>
      <c r="S83" s="31">
        <v>250.93834421</v>
      </c>
      <c r="T83" s="60">
        <v>-0.46161246028327968</v>
      </c>
    </row>
    <row r="84" spans="1:20" s="1" customFormat="1" ht="12.75" customHeight="1" x14ac:dyDescent="0.2">
      <c r="A84" s="259" t="s">
        <v>176</v>
      </c>
      <c r="C84" s="30">
        <v>6506.6914136699997</v>
      </c>
      <c r="D84" s="15"/>
      <c r="E84" s="30">
        <v>1544.2680756300001</v>
      </c>
      <c r="F84" s="30">
        <v>1548.4020780599999</v>
      </c>
      <c r="G84" s="30">
        <v>1488.1236975700001</v>
      </c>
      <c r="H84" s="30">
        <v>1510.58778525</v>
      </c>
      <c r="I84" s="21"/>
      <c r="J84" s="30">
        <v>6091.3816365100001</v>
      </c>
      <c r="K84" s="21"/>
      <c r="L84" s="30">
        <v>1504.95131167</v>
      </c>
      <c r="M84" s="30">
        <v>1540.4096899000001</v>
      </c>
      <c r="N84" s="30">
        <v>1617.92007689</v>
      </c>
      <c r="O84" s="31">
        <v>1567.50049203</v>
      </c>
      <c r="P84" s="60">
        <v>3.7675868516692024E-2</v>
      </c>
      <c r="R84" s="30">
        <v>6091.3816365100001</v>
      </c>
      <c r="S84" s="31">
        <v>6230.7815704900004</v>
      </c>
      <c r="T84" s="60">
        <v>2.2884780875405488E-2</v>
      </c>
    </row>
    <row r="85" spans="1:20" s="1" customFormat="1" ht="12.75" customHeight="1" x14ac:dyDescent="0.2">
      <c r="A85" s="259" t="s">
        <v>177</v>
      </c>
      <c r="C85" s="30">
        <v>9.7320783399999993</v>
      </c>
      <c r="D85" s="15"/>
      <c r="E85" s="30">
        <v>1.1752451799999999</v>
      </c>
      <c r="F85" s="30">
        <v>2.220395E-2</v>
      </c>
      <c r="G85" s="30">
        <v>2.2870136699999999</v>
      </c>
      <c r="H85" s="30">
        <v>13.899629920000001</v>
      </c>
      <c r="I85" s="21"/>
      <c r="J85" s="30">
        <v>17.384092720000002</v>
      </c>
      <c r="K85" s="21"/>
      <c r="L85" s="30">
        <v>8.42926179</v>
      </c>
      <c r="M85" s="30">
        <v>6.0160373700000003</v>
      </c>
      <c r="N85" s="30">
        <v>-6.1145310000000001E-2</v>
      </c>
      <c r="O85" s="31">
        <v>8.0554060500000002</v>
      </c>
      <c r="P85" s="60">
        <v>-0.42045895492446322</v>
      </c>
      <c r="R85" s="30">
        <v>17.384092720000002</v>
      </c>
      <c r="S85" s="31">
        <v>22.439559899999999</v>
      </c>
      <c r="T85" s="60">
        <v>0.29080995260591297</v>
      </c>
    </row>
    <row r="86" spans="1:20" s="1" customFormat="1" ht="7.5" customHeight="1" x14ac:dyDescent="0.2">
      <c r="C86" s="15"/>
      <c r="D86" s="15"/>
      <c r="E86" s="15"/>
      <c r="F86" s="15"/>
      <c r="G86" s="15"/>
      <c r="H86" s="15"/>
      <c r="I86" s="21"/>
      <c r="J86" s="15"/>
      <c r="K86" s="21"/>
      <c r="L86" s="15"/>
      <c r="M86" s="15"/>
      <c r="N86" s="15"/>
      <c r="O86" s="15"/>
      <c r="P86" s="120"/>
      <c r="R86" s="15"/>
      <c r="S86" s="15"/>
      <c r="T86" s="120"/>
    </row>
    <row r="87" spans="1:20" s="1" customFormat="1" ht="13.5" customHeight="1" x14ac:dyDescent="0.2">
      <c r="A87" s="250" t="s">
        <v>178</v>
      </c>
      <c r="B87" s="14"/>
      <c r="C87" s="30">
        <v>0</v>
      </c>
      <c r="D87" s="15"/>
      <c r="E87" s="30">
        <v>0</v>
      </c>
      <c r="F87" s="30">
        <v>0</v>
      </c>
      <c r="G87" s="30">
        <v>0</v>
      </c>
      <c r="H87" s="30">
        <v>0</v>
      </c>
      <c r="I87" s="21"/>
      <c r="J87" s="30">
        <v>0</v>
      </c>
      <c r="K87" s="21"/>
      <c r="L87" s="30">
        <v>0</v>
      </c>
      <c r="M87" s="30">
        <v>0</v>
      </c>
      <c r="N87" s="30">
        <v>0</v>
      </c>
      <c r="O87" s="31">
        <v>0</v>
      </c>
      <c r="P87" s="60" t="s">
        <v>122</v>
      </c>
      <c r="R87" s="30">
        <v>0</v>
      </c>
      <c r="S87" s="31">
        <v>0</v>
      </c>
      <c r="T87" s="60" t="s">
        <v>122</v>
      </c>
    </row>
    <row r="88" spans="1:20" s="1" customFormat="1" ht="22.5" customHeight="1" x14ac:dyDescent="0.2">
      <c r="C88" s="21"/>
      <c r="D88" s="21"/>
      <c r="E88" s="21"/>
      <c r="F88" s="21"/>
      <c r="G88" s="21"/>
      <c r="H88" s="21"/>
      <c r="I88" s="21"/>
      <c r="J88" s="21"/>
      <c r="K88" s="21"/>
      <c r="L88" s="21"/>
      <c r="M88" s="21"/>
      <c r="N88" s="21"/>
      <c r="O88" s="21"/>
      <c r="P88" s="70"/>
      <c r="R88" s="21"/>
      <c r="S88" s="21"/>
      <c r="T88" s="70"/>
    </row>
    <row r="89" spans="1:20" ht="15" customHeight="1" x14ac:dyDescent="0.25">
      <c r="A89" s="296" t="s">
        <v>169</v>
      </c>
      <c r="B89" s="14"/>
      <c r="C89" s="21"/>
      <c r="D89" s="21"/>
      <c r="E89" s="21"/>
      <c r="F89" s="21"/>
      <c r="G89" s="21"/>
      <c r="H89" s="21"/>
      <c r="I89" s="21"/>
      <c r="J89" s="21"/>
      <c r="K89" s="21"/>
      <c r="L89" s="21"/>
      <c r="M89" s="21"/>
      <c r="N89" s="21"/>
      <c r="O89" s="21"/>
      <c r="P89" s="70"/>
      <c r="R89" s="21"/>
      <c r="S89" s="21"/>
      <c r="T89" s="70"/>
    </row>
    <row r="90" spans="1:20" ht="7.5" customHeight="1" x14ac:dyDescent="0.2">
      <c r="A90" s="11"/>
      <c r="B90" s="11"/>
      <c r="C90" s="15"/>
      <c r="D90" s="15"/>
      <c r="E90" s="15"/>
      <c r="F90" s="15"/>
      <c r="G90" s="15"/>
      <c r="H90" s="15"/>
      <c r="I90" s="15"/>
      <c r="J90" s="15"/>
      <c r="K90" s="15"/>
      <c r="L90" s="15"/>
      <c r="M90" s="15"/>
      <c r="N90" s="15"/>
      <c r="O90" s="15"/>
      <c r="P90" s="120"/>
      <c r="Q90" s="11"/>
      <c r="R90" s="15"/>
      <c r="S90" s="15"/>
      <c r="T90" s="120"/>
    </row>
    <row r="91" spans="1:20" s="1" customFormat="1" ht="13.5" customHeight="1" x14ac:dyDescent="0.2">
      <c r="A91" s="250" t="s">
        <v>171</v>
      </c>
      <c r="B91" s="14"/>
      <c r="C91" s="30">
        <v>848.96581193999998</v>
      </c>
      <c r="D91" s="15"/>
      <c r="E91" s="30">
        <v>249.73750728000002</v>
      </c>
      <c r="F91" s="30">
        <v>282.78168386999999</v>
      </c>
      <c r="G91" s="30">
        <v>275.623671</v>
      </c>
      <c r="H91" s="30">
        <v>156.58157832999999</v>
      </c>
      <c r="I91" s="21"/>
      <c r="J91" s="30">
        <v>964.72444048</v>
      </c>
      <c r="K91" s="21"/>
      <c r="L91" s="30">
        <v>236.15479701000001</v>
      </c>
      <c r="M91" s="30">
        <v>340.17214283999999</v>
      </c>
      <c r="N91" s="30">
        <v>273.91770892</v>
      </c>
      <c r="O91" s="31">
        <v>272.47076024</v>
      </c>
      <c r="P91" s="60">
        <v>0.74012015427357858</v>
      </c>
      <c r="R91" s="30">
        <v>964.72444048</v>
      </c>
      <c r="S91" s="31">
        <v>1122.71540901</v>
      </c>
      <c r="T91" s="60">
        <v>0.16376797549711855</v>
      </c>
    </row>
    <row r="92" spans="1:20" s="1" customFormat="1" ht="12.75" customHeight="1" x14ac:dyDescent="0.2">
      <c r="A92" s="259" t="s">
        <v>179</v>
      </c>
      <c r="C92" s="30">
        <v>-719.77146453</v>
      </c>
      <c r="D92" s="15"/>
      <c r="E92" s="30">
        <v>-249.19382868</v>
      </c>
      <c r="F92" s="30">
        <v>-218.62790841999998</v>
      </c>
      <c r="G92" s="30">
        <v>44.138305740000021</v>
      </c>
      <c r="H92" s="30">
        <v>-485.06633403000001</v>
      </c>
      <c r="I92" s="21"/>
      <c r="J92" s="30">
        <v>-908.74976538999999</v>
      </c>
      <c r="K92" s="21"/>
      <c r="L92" s="30">
        <v>-251.34516105</v>
      </c>
      <c r="M92" s="30">
        <v>-272.70258704000003</v>
      </c>
      <c r="N92" s="30">
        <v>-143.50348688</v>
      </c>
      <c r="O92" s="31">
        <v>-395.68576417999998</v>
      </c>
      <c r="P92" s="60">
        <v>0.18426463264810311</v>
      </c>
      <c r="R92" s="30">
        <v>-908.74976538999999</v>
      </c>
      <c r="S92" s="31">
        <v>-1063.23699915</v>
      </c>
      <c r="T92" s="60">
        <v>-0.16999975091459868</v>
      </c>
    </row>
    <row r="93" spans="1:20" s="1" customFormat="1" ht="7.5" customHeight="1" x14ac:dyDescent="0.2">
      <c r="C93" s="15"/>
      <c r="D93" s="15"/>
      <c r="E93" s="15"/>
      <c r="F93" s="15"/>
      <c r="G93" s="15"/>
      <c r="H93" s="15"/>
      <c r="I93" s="21"/>
      <c r="J93" s="15"/>
      <c r="K93" s="21"/>
      <c r="L93" s="15"/>
      <c r="M93" s="15"/>
      <c r="N93" s="15"/>
      <c r="O93" s="15"/>
      <c r="P93" s="120"/>
      <c r="R93" s="15"/>
      <c r="S93" s="15"/>
      <c r="T93" s="120"/>
    </row>
    <row r="94" spans="1:20" s="1" customFormat="1" ht="13.5" customHeight="1" x14ac:dyDescent="0.2">
      <c r="A94" s="250" t="s">
        <v>172</v>
      </c>
      <c r="B94" s="14"/>
      <c r="C94" s="30">
        <v>848.96581193999998</v>
      </c>
      <c r="D94" s="15"/>
      <c r="E94" s="30">
        <v>249.73750728000002</v>
      </c>
      <c r="F94" s="30">
        <v>282.78168386999999</v>
      </c>
      <c r="G94" s="30">
        <v>275.623671</v>
      </c>
      <c r="H94" s="30">
        <v>156.58157832999999</v>
      </c>
      <c r="I94" s="21"/>
      <c r="J94" s="30">
        <v>964.72444048</v>
      </c>
      <c r="K94" s="21"/>
      <c r="L94" s="30">
        <v>236.15479701000001</v>
      </c>
      <c r="M94" s="30">
        <v>340.17214283999999</v>
      </c>
      <c r="N94" s="30">
        <v>273.91770892</v>
      </c>
      <c r="O94" s="31">
        <v>272.47076024</v>
      </c>
      <c r="P94" s="60">
        <v>0.74012015427357858</v>
      </c>
      <c r="R94" s="30">
        <v>964.72444048</v>
      </c>
      <c r="S94" s="31">
        <v>1122.71540901</v>
      </c>
      <c r="T94" s="60">
        <v>0.16376797549711855</v>
      </c>
    </row>
    <row r="95" spans="1:20" s="1" customFormat="1" ht="12.75" customHeight="1" x14ac:dyDescent="0.2">
      <c r="A95" s="206" t="s">
        <v>173</v>
      </c>
      <c r="B95" s="181"/>
      <c r="C95" s="30">
        <v>26.04566947</v>
      </c>
      <c r="D95" s="15"/>
      <c r="E95" s="30">
        <v>1.9424975099999999</v>
      </c>
      <c r="F95" s="30">
        <v>36.934780009999997</v>
      </c>
      <c r="G95" s="30">
        <v>30.528036220000001</v>
      </c>
      <c r="H95" s="30">
        <v>-95.068148570000005</v>
      </c>
      <c r="I95" s="21"/>
      <c r="J95" s="30">
        <v>-25.662834830000001</v>
      </c>
      <c r="K95" s="21"/>
      <c r="L95" s="30">
        <v>-44.29404151</v>
      </c>
      <c r="M95" s="30">
        <v>46.298534480000001</v>
      </c>
      <c r="N95" s="30">
        <v>-10.687621070000001</v>
      </c>
      <c r="O95" s="31">
        <v>-14.77962778</v>
      </c>
      <c r="P95" s="60">
        <v>0.84453649300724998</v>
      </c>
      <c r="R95" s="30">
        <v>-25.662834830000001</v>
      </c>
      <c r="S95" s="31">
        <v>-23.46275588</v>
      </c>
      <c r="T95" s="60">
        <v>8.573016054438759E-2</v>
      </c>
    </row>
    <row r="96" spans="1:20" s="1" customFormat="1" ht="12.75" customHeight="1" x14ac:dyDescent="0.2">
      <c r="A96" s="259" t="s">
        <v>174</v>
      </c>
      <c r="C96" s="30">
        <v>252.10951259999999</v>
      </c>
      <c r="D96" s="15"/>
      <c r="E96" s="30">
        <v>42.363610819999998</v>
      </c>
      <c r="F96" s="30">
        <v>37.996164329999999</v>
      </c>
      <c r="G96" s="30">
        <v>45.842206249999997</v>
      </c>
      <c r="H96" s="30">
        <v>103.8752159</v>
      </c>
      <c r="I96" s="21"/>
      <c r="J96" s="30">
        <v>230.07719729999999</v>
      </c>
      <c r="K96" s="21"/>
      <c r="L96" s="30">
        <v>57.303718160000003</v>
      </c>
      <c r="M96" s="30">
        <v>75.095126019999995</v>
      </c>
      <c r="N96" s="30">
        <v>62.014014400000001</v>
      </c>
      <c r="O96" s="31">
        <v>86.903684229999996</v>
      </c>
      <c r="P96" s="60">
        <v>-0.16338384014853349</v>
      </c>
      <c r="R96" s="30">
        <v>230.07719729999999</v>
      </c>
      <c r="S96" s="31">
        <v>281.31654280999999</v>
      </c>
      <c r="T96" s="60">
        <v>0.22270501427913558</v>
      </c>
    </row>
    <row r="97" spans="1:20" s="1" customFormat="1" ht="12.75" customHeight="1" x14ac:dyDescent="0.2">
      <c r="A97" s="259" t="s">
        <v>175</v>
      </c>
      <c r="C97" s="30">
        <v>66.521796219999999</v>
      </c>
      <c r="D97" s="15"/>
      <c r="E97" s="30">
        <v>24.351416629999999</v>
      </c>
      <c r="F97" s="30">
        <v>25.170470699999999</v>
      </c>
      <c r="G97" s="30">
        <v>23.263975800000001</v>
      </c>
      <c r="H97" s="30">
        <v>22.041597410000001</v>
      </c>
      <c r="I97" s="21"/>
      <c r="J97" s="30">
        <v>94.827460540000004</v>
      </c>
      <c r="K97" s="21"/>
      <c r="L97" s="30">
        <v>25.060391469999999</v>
      </c>
      <c r="M97" s="30">
        <v>26.209631420000001</v>
      </c>
      <c r="N97" s="30">
        <v>26.14354702</v>
      </c>
      <c r="O97" s="31">
        <v>25.254643569999999</v>
      </c>
      <c r="P97" s="60">
        <v>0.14577192842394798</v>
      </c>
      <c r="R97" s="30">
        <v>94.827460540000004</v>
      </c>
      <c r="S97" s="31">
        <v>102.66821348000001</v>
      </c>
      <c r="T97" s="60">
        <v>8.2684413305496293E-2</v>
      </c>
    </row>
    <row r="98" spans="1:20" s="1" customFormat="1" ht="12.75" customHeight="1" x14ac:dyDescent="0.2">
      <c r="A98" s="259" t="s">
        <v>176</v>
      </c>
      <c r="C98" s="30">
        <v>501.82005061000001</v>
      </c>
      <c r="D98" s="15"/>
      <c r="E98" s="30">
        <v>180.49455176000001</v>
      </c>
      <c r="F98" s="30">
        <v>182.09183812000001</v>
      </c>
      <c r="G98" s="30">
        <v>175.40190066</v>
      </c>
      <c r="H98" s="30">
        <v>125.11389307</v>
      </c>
      <c r="I98" s="21"/>
      <c r="J98" s="30">
        <v>663.10218361</v>
      </c>
      <c r="K98" s="21"/>
      <c r="L98" s="30">
        <v>197.32969299000001</v>
      </c>
      <c r="M98" s="30">
        <v>191.81010775999999</v>
      </c>
      <c r="N98" s="30">
        <v>195.67962790000001</v>
      </c>
      <c r="O98" s="31">
        <v>174.17172224000001</v>
      </c>
      <c r="P98" s="60">
        <v>0.39210536868637463</v>
      </c>
      <c r="R98" s="30">
        <v>663.10218361</v>
      </c>
      <c r="S98" s="31">
        <v>758.99115088999997</v>
      </c>
      <c r="T98" s="60">
        <v>0.14460662270476937</v>
      </c>
    </row>
    <row r="99" spans="1:20" s="1" customFormat="1" ht="12.75" customHeight="1" x14ac:dyDescent="0.2">
      <c r="A99" s="259" t="s">
        <v>177</v>
      </c>
      <c r="C99" s="30">
        <v>2.4687830399999999</v>
      </c>
      <c r="D99" s="15"/>
      <c r="E99" s="30">
        <v>0.58543056000000004</v>
      </c>
      <c r="F99" s="30">
        <v>0.58843071000000002</v>
      </c>
      <c r="G99" s="30">
        <v>0.58755206999999998</v>
      </c>
      <c r="H99" s="30">
        <v>0.61902051999999996</v>
      </c>
      <c r="I99" s="21"/>
      <c r="J99" s="30">
        <v>2.3804338600000001</v>
      </c>
      <c r="K99" s="21"/>
      <c r="L99" s="30">
        <v>0.75503589999999998</v>
      </c>
      <c r="M99" s="30">
        <v>0.75874315999999997</v>
      </c>
      <c r="N99" s="30">
        <v>0.76814066999999997</v>
      </c>
      <c r="O99" s="31">
        <v>0.92033798</v>
      </c>
      <c r="P99" s="60">
        <v>0.48676489755137692</v>
      </c>
      <c r="R99" s="30">
        <v>2.3804338600000001</v>
      </c>
      <c r="S99" s="31">
        <v>3.20225771</v>
      </c>
      <c r="T99" s="60">
        <v>0.34524120321494667</v>
      </c>
    </row>
    <row r="100" spans="1:20" s="1" customFormat="1" ht="7.5" customHeight="1" x14ac:dyDescent="0.2">
      <c r="C100" s="15"/>
      <c r="D100" s="15"/>
      <c r="E100" s="15"/>
      <c r="F100" s="15"/>
      <c r="G100" s="15"/>
      <c r="H100" s="15"/>
      <c r="I100" s="21"/>
      <c r="J100" s="15"/>
      <c r="K100" s="21"/>
      <c r="L100" s="15"/>
      <c r="M100" s="15"/>
      <c r="N100" s="15"/>
      <c r="O100" s="15"/>
      <c r="P100" s="120"/>
      <c r="R100" s="15"/>
      <c r="S100" s="15"/>
      <c r="T100" s="120"/>
    </row>
    <row r="101" spans="1:20" s="1" customFormat="1" ht="13.5" customHeight="1" x14ac:dyDescent="0.2">
      <c r="A101" s="250" t="s">
        <v>178</v>
      </c>
      <c r="B101" s="14"/>
      <c r="C101" s="30">
        <v>0</v>
      </c>
      <c r="D101" s="15"/>
      <c r="E101" s="30">
        <v>0</v>
      </c>
      <c r="F101" s="30">
        <v>0</v>
      </c>
      <c r="G101" s="30">
        <v>0</v>
      </c>
      <c r="H101" s="30">
        <v>0</v>
      </c>
      <c r="I101" s="21"/>
      <c r="J101" s="30">
        <v>0</v>
      </c>
      <c r="K101" s="21"/>
      <c r="L101" s="30">
        <v>0</v>
      </c>
      <c r="M101" s="30">
        <v>0</v>
      </c>
      <c r="N101" s="30">
        <v>0</v>
      </c>
      <c r="O101" s="31">
        <v>0</v>
      </c>
      <c r="P101" s="60" t="s">
        <v>122</v>
      </c>
      <c r="R101" s="30">
        <v>0</v>
      </c>
      <c r="S101" s="31">
        <v>0</v>
      </c>
      <c r="T101" s="60" t="s">
        <v>122</v>
      </c>
    </row>
    <row r="102" spans="1:20" s="1" customFormat="1" x14ac:dyDescent="0.2"/>
    <row r="103" spans="1:20" s="1" customFormat="1" x14ac:dyDescent="0.2"/>
    <row r="104" spans="1:20" s="1" customFormat="1" x14ac:dyDescent="0.2"/>
    <row r="105" spans="1:20" s="1" customFormat="1" x14ac:dyDescent="0.2"/>
    <row r="106" spans="1:20" s="1" customFormat="1" x14ac:dyDescent="0.2"/>
    <row r="107" spans="1:20" s="1" customFormat="1" x14ac:dyDescent="0.2"/>
    <row r="108" spans="1:20" s="1" customFormat="1" x14ac:dyDescent="0.2"/>
    <row r="109" spans="1:20" s="1" customFormat="1" x14ac:dyDescent="0.2"/>
    <row r="110" spans="1:20" s="1" customFormat="1" x14ac:dyDescent="0.2"/>
    <row r="111" spans="1:20" s="1" customFormat="1" x14ac:dyDescent="0.2"/>
    <row r="112" spans="1:20" s="1" customFormat="1" x14ac:dyDescent="0.2"/>
    <row r="113" s="1" customFormat="1" x14ac:dyDescent="0.2"/>
    <row r="114" s="1" customFormat="1" x14ac:dyDescent="0.2"/>
    <row r="115" s="1" customFormat="1" x14ac:dyDescent="0.2"/>
    <row r="116" s="1" customFormat="1" x14ac:dyDescent="0.2"/>
    <row r="117" s="1" customFormat="1" x14ac:dyDescent="0.2"/>
    <row r="118" s="1" customFormat="1" x14ac:dyDescent="0.2"/>
    <row r="119" s="1" customFormat="1" x14ac:dyDescent="0.2"/>
    <row r="120" s="1" customFormat="1" x14ac:dyDescent="0.2"/>
    <row r="121" s="1" customFormat="1" x14ac:dyDescent="0.2"/>
    <row r="122" s="1" customFormat="1" x14ac:dyDescent="0.2"/>
    <row r="123" s="1" customFormat="1" x14ac:dyDescent="0.2"/>
    <row r="124" s="1" customFormat="1" x14ac:dyDescent="0.2"/>
    <row r="125" s="1" customFormat="1" x14ac:dyDescent="0.2"/>
    <row r="126" s="1" customFormat="1" x14ac:dyDescent="0.2"/>
    <row r="127" s="1" customFormat="1" x14ac:dyDescent="0.2"/>
    <row r="128" s="1" customFormat="1" x14ac:dyDescent="0.2"/>
    <row r="129" s="1" customFormat="1" x14ac:dyDescent="0.2"/>
    <row r="130" s="1" customFormat="1" x14ac:dyDescent="0.2"/>
    <row r="131" s="1" customFormat="1" x14ac:dyDescent="0.2"/>
    <row r="132" s="1" customFormat="1" x14ac:dyDescent="0.2"/>
    <row r="133" s="1" customFormat="1" x14ac:dyDescent="0.2"/>
    <row r="134" s="1" customFormat="1" x14ac:dyDescent="0.2"/>
    <row r="135" s="1" customFormat="1" x14ac:dyDescent="0.2"/>
    <row r="136" s="1" customFormat="1" x14ac:dyDescent="0.2"/>
    <row r="137" s="1" customFormat="1" x14ac:dyDescent="0.2"/>
    <row r="138" s="1" customFormat="1" x14ac:dyDescent="0.2"/>
    <row r="139" s="1" customFormat="1" x14ac:dyDescent="0.2"/>
    <row r="140" s="1" customFormat="1" x14ac:dyDescent="0.2"/>
    <row r="141" s="1" customFormat="1" x14ac:dyDescent="0.2"/>
    <row r="142" s="1" customFormat="1" x14ac:dyDescent="0.2"/>
    <row r="143" s="1" customFormat="1" x14ac:dyDescent="0.2"/>
    <row r="144" s="1" customFormat="1" x14ac:dyDescent="0.2"/>
    <row r="145" s="1" customFormat="1" x14ac:dyDescent="0.2"/>
    <row r="146" s="1" customFormat="1" x14ac:dyDescent="0.2"/>
    <row r="147" s="1" customFormat="1" x14ac:dyDescent="0.2"/>
    <row r="148" s="1" customFormat="1" x14ac:dyDescent="0.2"/>
    <row r="149" s="1" customFormat="1" x14ac:dyDescent="0.2"/>
    <row r="150" s="1" customFormat="1" x14ac:dyDescent="0.2"/>
    <row r="151" s="1" customFormat="1" x14ac:dyDescent="0.2"/>
    <row r="152" s="1" customFormat="1" x14ac:dyDescent="0.2"/>
    <row r="153" s="1" customFormat="1" x14ac:dyDescent="0.2"/>
    <row r="154" s="1" customFormat="1" x14ac:dyDescent="0.2"/>
    <row r="155" s="1" customFormat="1" x14ac:dyDescent="0.2"/>
    <row r="156" s="1" customFormat="1" x14ac:dyDescent="0.2"/>
    <row r="157" s="1" customFormat="1" x14ac:dyDescent="0.2"/>
    <row r="158" s="1" customFormat="1" x14ac:dyDescent="0.2"/>
    <row r="159" s="1" customFormat="1" x14ac:dyDescent="0.2"/>
    <row r="160" s="1" customFormat="1" x14ac:dyDescent="0.2"/>
    <row r="161" s="1" customFormat="1" x14ac:dyDescent="0.2"/>
    <row r="162" s="1" customFormat="1" x14ac:dyDescent="0.2"/>
    <row r="163" s="1" customFormat="1" x14ac:dyDescent="0.2"/>
    <row r="164" s="1" customFormat="1" x14ac:dyDescent="0.2"/>
    <row r="165" s="1" customFormat="1" x14ac:dyDescent="0.2"/>
    <row r="166" s="1" customFormat="1" x14ac:dyDescent="0.2"/>
    <row r="167" s="1" customFormat="1" x14ac:dyDescent="0.2"/>
    <row r="168" s="1" customFormat="1" x14ac:dyDescent="0.2"/>
    <row r="169" s="1" customFormat="1" x14ac:dyDescent="0.2"/>
    <row r="170" s="1" customFormat="1" x14ac:dyDescent="0.2"/>
    <row r="171" s="1" customFormat="1" x14ac:dyDescent="0.2"/>
    <row r="172" s="1" customFormat="1" x14ac:dyDescent="0.2"/>
    <row r="173" s="1" customFormat="1" x14ac:dyDescent="0.2"/>
    <row r="174" s="1" customFormat="1" x14ac:dyDescent="0.2"/>
    <row r="175" s="1" customFormat="1" x14ac:dyDescent="0.2"/>
    <row r="176" s="1" customFormat="1" x14ac:dyDescent="0.2"/>
    <row r="177" s="1" customFormat="1" x14ac:dyDescent="0.2"/>
    <row r="178" s="1" customFormat="1" x14ac:dyDescent="0.2"/>
    <row r="179" s="1" customFormat="1" x14ac:dyDescent="0.2"/>
    <row r="180" s="1" customFormat="1" x14ac:dyDescent="0.2"/>
    <row r="181" s="1" customFormat="1" x14ac:dyDescent="0.2"/>
    <row r="182" s="1" customFormat="1" x14ac:dyDescent="0.2"/>
    <row r="183" s="1" customFormat="1" x14ac:dyDescent="0.2"/>
    <row r="184" s="1" customFormat="1" x14ac:dyDescent="0.2"/>
    <row r="185" s="1" customFormat="1" x14ac:dyDescent="0.2"/>
    <row r="186" s="1" customFormat="1" x14ac:dyDescent="0.2"/>
    <row r="187" s="1" customFormat="1" x14ac:dyDescent="0.2"/>
    <row r="188" s="1" customFormat="1" x14ac:dyDescent="0.2"/>
    <row r="189" s="1" customFormat="1" x14ac:dyDescent="0.2"/>
    <row r="190" s="1" customFormat="1" x14ac:dyDescent="0.2"/>
    <row r="191" s="1" customFormat="1" x14ac:dyDescent="0.2"/>
    <row r="192" s="1" customFormat="1" x14ac:dyDescent="0.2"/>
    <row r="193" s="1" customFormat="1" x14ac:dyDescent="0.2"/>
    <row r="194" s="1" customFormat="1" x14ac:dyDescent="0.2"/>
    <row r="195" s="1" customFormat="1" x14ac:dyDescent="0.2"/>
    <row r="196" s="1" customFormat="1" x14ac:dyDescent="0.2"/>
    <row r="197" s="1" customFormat="1" x14ac:dyDescent="0.2"/>
    <row r="198" s="1" customFormat="1" x14ac:dyDescent="0.2"/>
    <row r="199" s="1" customFormat="1" x14ac:dyDescent="0.2"/>
    <row r="200" s="1" customFormat="1" x14ac:dyDescent="0.2"/>
    <row r="201" s="1" customFormat="1" x14ac:dyDescent="0.2"/>
    <row r="202" s="1" customFormat="1" x14ac:dyDescent="0.2"/>
    <row r="203" s="1" customFormat="1" x14ac:dyDescent="0.2"/>
    <row r="204" s="1" customFormat="1" x14ac:dyDescent="0.2"/>
    <row r="205" s="1" customFormat="1" x14ac:dyDescent="0.2"/>
    <row r="206" s="1" customFormat="1" x14ac:dyDescent="0.2"/>
    <row r="207" s="1" customFormat="1" x14ac:dyDescent="0.2"/>
    <row r="208" s="1" customFormat="1" x14ac:dyDescent="0.2"/>
    <row r="209" s="1" customFormat="1" x14ac:dyDescent="0.2"/>
    <row r="210" s="1" customFormat="1" x14ac:dyDescent="0.2"/>
    <row r="211" s="1" customFormat="1" x14ac:dyDescent="0.2"/>
    <row r="212" s="1" customFormat="1" x14ac:dyDescent="0.2"/>
    <row r="213" s="1" customFormat="1" x14ac:dyDescent="0.2"/>
    <row r="214" s="1" customFormat="1" x14ac:dyDescent="0.2"/>
    <row r="215" s="1" customFormat="1" x14ac:dyDescent="0.2"/>
    <row r="216" s="1" customFormat="1" x14ac:dyDescent="0.2"/>
    <row r="217" s="1" customFormat="1" x14ac:dyDescent="0.2"/>
    <row r="218" s="1" customFormat="1" x14ac:dyDescent="0.2"/>
    <row r="219" s="1" customFormat="1" x14ac:dyDescent="0.2"/>
    <row r="220" s="1" customFormat="1" x14ac:dyDescent="0.2"/>
    <row r="221" s="1" customFormat="1" x14ac:dyDescent="0.2"/>
    <row r="222" s="1" customFormat="1" x14ac:dyDescent="0.2"/>
    <row r="223" s="1" customFormat="1" x14ac:dyDescent="0.2"/>
    <row r="224" s="1" customFormat="1" x14ac:dyDescent="0.2"/>
    <row r="225" s="1" customFormat="1" x14ac:dyDescent="0.2"/>
    <row r="226" s="1" customFormat="1" x14ac:dyDescent="0.2"/>
    <row r="227" s="1" customFormat="1" x14ac:dyDescent="0.2"/>
    <row r="228" s="1" customFormat="1" x14ac:dyDescent="0.2"/>
    <row r="229" s="1" customFormat="1" x14ac:dyDescent="0.2"/>
    <row r="230" s="1" customFormat="1" x14ac:dyDescent="0.2"/>
    <row r="231" s="1" customFormat="1" x14ac:dyDescent="0.2"/>
    <row r="232" s="1" customFormat="1" x14ac:dyDescent="0.2"/>
    <row r="233" s="1" customFormat="1" x14ac:dyDescent="0.2"/>
  </sheetData>
  <mergeCells count="1">
    <mergeCell ref="A2:B2"/>
  </mergeCells>
  <conditionalFormatting sqref="L3:N3 L6:N6 L8:N13 L15:N15 L19:N20 L22:N27 L29:N29 L33:N34 L36:N41 L43:N43 L47:N48 L50:N55 L57:N57 L63:N64 L66:N71 L73:N73 L77:N78 L80:N85 L87:N87 L91:N92 L94:N99 L101:N101">
    <cfRule type="expression" dxfId="14" priority="1">
      <formula>IF(LEN(L$2)=1,TRUE,FALSE)</formula>
    </cfRule>
  </conditionalFormatting>
  <pageMargins left="0.7" right="0.7" top="0.75" bottom="0.75" header="0.3" footer="0.3"/>
  <pageSetup paperSize="8" fitToWidth="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8AE3FA-FBBC-4225-BBA8-39984ECE16A6}">
  <dimension ref="A1:DO215"/>
  <sheetViews>
    <sheetView workbookViewId="0">
      <selection activeCell="A58" sqref="A57:A58"/>
    </sheetView>
  </sheetViews>
  <sheetFormatPr defaultColWidth="9.140625" defaultRowHeight="12.75" x14ac:dyDescent="0.2"/>
  <cols>
    <col min="1" max="1" width="57.140625" customWidth="1"/>
    <col min="2" max="2" width="2.85546875" style="1" customWidth="1"/>
    <col min="3" max="4" width="11.42578125" style="1" customWidth="1"/>
    <col min="5" max="5" width="2.85546875" style="1" customWidth="1"/>
    <col min="6" max="6" width="11.42578125" style="1" customWidth="1"/>
    <col min="7" max="7" width="2.42578125" style="1" customWidth="1"/>
    <col min="8" max="8" width="11.42578125" style="1" customWidth="1"/>
    <col min="9" max="9" width="14.28515625" style="1" customWidth="1"/>
    <col min="10" max="11" width="9.140625" style="1"/>
    <col min="12" max="12" width="11.42578125" style="1" customWidth="1"/>
    <col min="13" max="119" width="9.140625" style="1"/>
  </cols>
  <sheetData>
    <row r="1" spans="1:119" s="1" customFormat="1" ht="15.75" x14ac:dyDescent="0.25">
      <c r="A1" s="4" t="s">
        <v>180</v>
      </c>
      <c r="B1" s="4"/>
      <c r="H1" s="1" t="s">
        <v>6</v>
      </c>
      <c r="I1" s="1" t="s">
        <v>6</v>
      </c>
    </row>
    <row r="2" spans="1:119" s="1" customFormat="1" ht="12.75" customHeight="1" x14ac:dyDescent="0.25">
      <c r="A2" s="556" t="s">
        <v>7</v>
      </c>
      <c r="B2" s="556"/>
      <c r="C2" s="14"/>
      <c r="D2" s="14"/>
      <c r="E2" s="4"/>
      <c r="I2" s="297"/>
      <c r="J2" s="11"/>
      <c r="K2" s="11"/>
      <c r="L2" s="11"/>
    </row>
    <row r="3" spans="1:119" s="298" customFormat="1" ht="27" customHeight="1" thickBot="1" x14ac:dyDescent="0.25">
      <c r="B3" s="7"/>
      <c r="C3" s="299" t="s">
        <v>54</v>
      </c>
      <c r="D3" s="299" t="s">
        <v>181</v>
      </c>
      <c r="E3" s="9"/>
      <c r="F3" s="299" t="s">
        <v>182</v>
      </c>
      <c r="G3" s="7"/>
      <c r="H3" s="300" t="s">
        <v>183</v>
      </c>
      <c r="I3" s="301" t="s">
        <v>55</v>
      </c>
      <c r="J3" s="9"/>
      <c r="K3" s="9"/>
      <c r="L3" s="9"/>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row>
    <row r="4" spans="1:119" ht="15" x14ac:dyDescent="0.25">
      <c r="A4" s="292" t="s">
        <v>146</v>
      </c>
      <c r="B4" s="290"/>
    </row>
    <row r="5" spans="1:119" s="1" customFormat="1" x14ac:dyDescent="0.2">
      <c r="A5" s="124" t="s">
        <v>184</v>
      </c>
      <c r="B5" s="39"/>
      <c r="C5" s="57">
        <v>145.77283556</v>
      </c>
      <c r="D5" s="57">
        <v>95.560099890000004</v>
      </c>
      <c r="E5" s="58"/>
      <c r="F5" s="57">
        <v>234.21100824000001</v>
      </c>
      <c r="G5" s="58"/>
      <c r="H5" s="59">
        <v>240.38889098000001</v>
      </c>
      <c r="I5" s="60">
        <v>2.6377422591808405E-2</v>
      </c>
    </row>
    <row r="6" spans="1:119" s="1" customFormat="1" x14ac:dyDescent="0.2">
      <c r="A6" s="124" t="s">
        <v>185</v>
      </c>
      <c r="B6" s="39"/>
      <c r="C6" s="57">
        <v>25.80671456</v>
      </c>
      <c r="D6" s="57">
        <v>39.666496219999999</v>
      </c>
      <c r="E6" s="58"/>
      <c r="F6" s="57">
        <v>43.832366649999997</v>
      </c>
      <c r="G6" s="58"/>
      <c r="H6" s="59">
        <v>28.760470699999999</v>
      </c>
      <c r="I6" s="60">
        <v>-0.34385311818429953</v>
      </c>
    </row>
    <row r="7" spans="1:119" s="1" customFormat="1" x14ac:dyDescent="0.2">
      <c r="A7" s="124" t="s">
        <v>186</v>
      </c>
      <c r="B7" s="39"/>
      <c r="C7" s="57">
        <v>22.857330149999999</v>
      </c>
      <c r="D7" s="57">
        <v>33.54455334</v>
      </c>
      <c r="E7" s="58"/>
      <c r="F7" s="57">
        <v>23.093225440000001</v>
      </c>
      <c r="G7" s="58"/>
      <c r="H7" s="59">
        <v>23.629332550000001</v>
      </c>
      <c r="I7" s="60">
        <v>2.3214908259259589E-2</v>
      </c>
    </row>
    <row r="8" spans="1:119" s="1" customFormat="1" x14ac:dyDescent="0.2">
      <c r="A8" s="124" t="s">
        <v>187</v>
      </c>
      <c r="B8" s="39"/>
      <c r="C8" s="57">
        <v>19.56959252</v>
      </c>
      <c r="D8" s="57">
        <v>28.026749479999999</v>
      </c>
      <c r="E8" s="58"/>
      <c r="F8" s="57">
        <v>10.132684769999999</v>
      </c>
      <c r="G8" s="58"/>
      <c r="H8" s="59">
        <v>19.154967549999999</v>
      </c>
      <c r="I8" s="60">
        <v>0.89041384241148169</v>
      </c>
    </row>
    <row r="9" spans="1:119" s="1" customFormat="1" x14ac:dyDescent="0.2">
      <c r="A9" s="124" t="s">
        <v>188</v>
      </c>
      <c r="B9" s="39"/>
      <c r="C9" s="57">
        <v>16.87649901</v>
      </c>
      <c r="D9" s="57">
        <v>22.82900721</v>
      </c>
      <c r="E9" s="58"/>
      <c r="F9" s="57">
        <v>4.94471565</v>
      </c>
      <c r="G9" s="58"/>
      <c r="H9" s="59">
        <v>15.779358650000001</v>
      </c>
      <c r="I9" s="60">
        <v>2.1911559262260107</v>
      </c>
    </row>
    <row r="10" spans="1:119" s="1" customFormat="1" x14ac:dyDescent="0.2">
      <c r="A10" s="124" t="s">
        <v>189</v>
      </c>
      <c r="B10" s="39"/>
      <c r="C10" s="57">
        <v>54.319458879999999</v>
      </c>
      <c r="D10" s="57">
        <v>63.437207669999999</v>
      </c>
      <c r="E10" s="58"/>
      <c r="F10" s="57">
        <v>22.13615437</v>
      </c>
      <c r="G10" s="58"/>
      <c r="H10" s="59">
        <v>45.531614099999999</v>
      </c>
      <c r="I10" s="60">
        <v>1.0568890756249274</v>
      </c>
    </row>
    <row r="11" spans="1:119" s="1" customFormat="1" x14ac:dyDescent="0.2">
      <c r="A11" s="124" t="s">
        <v>190</v>
      </c>
      <c r="B11" s="39"/>
      <c r="C11" s="57">
        <v>120.22786171</v>
      </c>
      <c r="D11" s="57">
        <v>-23.60969746</v>
      </c>
      <c r="E11" s="58"/>
      <c r="F11" s="57">
        <v>142.68187743999999</v>
      </c>
      <c r="G11" s="58"/>
      <c r="H11" s="59">
        <v>41.034800400000002</v>
      </c>
      <c r="I11" s="60">
        <v>-0.71240355722641946</v>
      </c>
    </row>
    <row r="12" spans="1:119" s="1" customFormat="1" x14ac:dyDescent="0.2">
      <c r="A12" s="124" t="s">
        <v>191</v>
      </c>
      <c r="B12" s="39"/>
      <c r="C12" s="57">
        <v>0</v>
      </c>
      <c r="D12" s="57">
        <v>0</v>
      </c>
      <c r="E12" s="58"/>
      <c r="F12" s="57">
        <v>0</v>
      </c>
      <c r="G12" s="58"/>
      <c r="H12" s="59">
        <v>0</v>
      </c>
      <c r="I12" s="60" t="s">
        <v>122</v>
      </c>
    </row>
    <row r="13" spans="1:119" s="1" customFormat="1" x14ac:dyDescent="0.2">
      <c r="A13" s="124" t="s">
        <v>192</v>
      </c>
      <c r="B13" s="39"/>
      <c r="C13" s="57">
        <v>-2.4655260800000001</v>
      </c>
      <c r="D13" s="57">
        <v>144.45800384</v>
      </c>
      <c r="E13" s="58"/>
      <c r="F13" s="57">
        <v>-7.1489127000000003</v>
      </c>
      <c r="G13" s="58"/>
      <c r="H13" s="59">
        <v>-5.0322677100000002</v>
      </c>
      <c r="I13" s="60">
        <v>0.29607928909245179</v>
      </c>
    </row>
    <row r="14" spans="1:119" s="14" customFormat="1" ht="13.5" customHeight="1" x14ac:dyDescent="0.2">
      <c r="A14" s="303" t="s">
        <v>193</v>
      </c>
      <c r="B14" s="304"/>
      <c r="C14" s="62">
        <v>402.96476631000002</v>
      </c>
      <c r="D14" s="62">
        <v>403.91242018999998</v>
      </c>
      <c r="E14" s="52"/>
      <c r="F14" s="62">
        <v>473.88311986000002</v>
      </c>
      <c r="G14" s="52"/>
      <c r="H14" s="63">
        <v>409.24716721999999</v>
      </c>
      <c r="I14" s="64">
        <v>-0.13639640225863187</v>
      </c>
    </row>
    <row r="15" spans="1:119" s="1" customFormat="1" ht="22.5" customHeight="1" x14ac:dyDescent="0.2">
      <c r="C15" s="58"/>
      <c r="D15" s="58"/>
      <c r="E15" s="58"/>
      <c r="F15" s="58"/>
      <c r="G15" s="58"/>
      <c r="H15" s="58"/>
      <c r="I15" s="70"/>
    </row>
    <row r="16" spans="1:119" ht="15" x14ac:dyDescent="0.25">
      <c r="A16" s="293" t="s">
        <v>152</v>
      </c>
      <c r="B16" s="290"/>
      <c r="C16" s="58"/>
      <c r="D16" s="58"/>
      <c r="E16" s="58"/>
      <c r="F16" s="58"/>
      <c r="G16" s="58"/>
      <c r="H16" s="58"/>
      <c r="I16" s="70"/>
    </row>
    <row r="17" spans="1:9" s="1" customFormat="1" x14ac:dyDescent="0.2">
      <c r="A17" s="124" t="s">
        <v>184</v>
      </c>
      <c r="B17" s="39"/>
      <c r="C17" s="57">
        <v>326.71373285999999</v>
      </c>
      <c r="D17" s="57">
        <v>144.81907104000001</v>
      </c>
      <c r="E17" s="58"/>
      <c r="F17" s="57">
        <v>146.23827700000001</v>
      </c>
      <c r="G17" s="58"/>
      <c r="H17" s="59">
        <v>211.19716552</v>
      </c>
      <c r="I17" s="60">
        <v>0.44419894608030691</v>
      </c>
    </row>
    <row r="18" spans="1:9" s="1" customFormat="1" x14ac:dyDescent="0.2">
      <c r="A18" s="124" t="s">
        <v>185</v>
      </c>
      <c r="B18" s="39"/>
      <c r="C18" s="57">
        <v>163.65086497999999</v>
      </c>
      <c r="D18" s="57">
        <v>72.135497939999993</v>
      </c>
      <c r="E18" s="58"/>
      <c r="F18" s="57">
        <v>125.08555407999999</v>
      </c>
      <c r="G18" s="58"/>
      <c r="H18" s="59">
        <v>182.48785946000001</v>
      </c>
      <c r="I18" s="60">
        <v>0.45890435392153811</v>
      </c>
    </row>
    <row r="19" spans="1:9" s="1" customFormat="1" x14ac:dyDescent="0.2">
      <c r="A19" s="124" t="s">
        <v>194</v>
      </c>
      <c r="B19" s="39"/>
      <c r="C19" s="57">
        <v>136.16020972999999</v>
      </c>
      <c r="D19" s="57">
        <v>38.94973418</v>
      </c>
      <c r="E19" s="58"/>
      <c r="F19" s="57">
        <v>108.17119015999999</v>
      </c>
      <c r="G19" s="58"/>
      <c r="H19" s="59">
        <v>152.94893926</v>
      </c>
      <c r="I19" s="60">
        <v>0.41395263409571059</v>
      </c>
    </row>
    <row r="20" spans="1:9" s="1" customFormat="1" x14ac:dyDescent="0.2">
      <c r="A20" s="124" t="s">
        <v>187</v>
      </c>
      <c r="B20" s="39"/>
      <c r="C20" s="57">
        <v>119.73719471</v>
      </c>
      <c r="D20" s="57">
        <v>14.64986495</v>
      </c>
      <c r="E20" s="58"/>
      <c r="F20" s="57">
        <v>100.34374006</v>
      </c>
      <c r="G20" s="58"/>
      <c r="H20" s="59">
        <v>131.63841287</v>
      </c>
      <c r="I20" s="60">
        <v>0.3118746898539711</v>
      </c>
    </row>
    <row r="21" spans="1:9" s="1" customFormat="1" x14ac:dyDescent="0.2">
      <c r="A21" s="124" t="s">
        <v>188</v>
      </c>
      <c r="B21" s="39"/>
      <c r="C21" s="57">
        <v>109.68217447000001</v>
      </c>
      <c r="D21" s="57">
        <v>25.277676629999998</v>
      </c>
      <c r="E21" s="58"/>
      <c r="F21" s="57">
        <v>90.328260420000007</v>
      </c>
      <c r="G21" s="58"/>
      <c r="H21" s="59">
        <v>117.18333459999999</v>
      </c>
      <c r="I21" s="60">
        <v>0.29730534004675552</v>
      </c>
    </row>
    <row r="22" spans="1:9" s="1" customFormat="1" x14ac:dyDescent="0.2">
      <c r="A22" s="124" t="s">
        <v>189</v>
      </c>
      <c r="B22" s="39"/>
      <c r="C22" s="57">
        <v>434.77993873000003</v>
      </c>
      <c r="D22" s="57">
        <v>205.63570881999999</v>
      </c>
      <c r="E22" s="58"/>
      <c r="F22" s="57">
        <v>377.67837314000002</v>
      </c>
      <c r="G22" s="58"/>
      <c r="H22" s="59">
        <v>448.75075849000001</v>
      </c>
      <c r="I22" s="60">
        <v>0.18818230114450971</v>
      </c>
    </row>
    <row r="23" spans="1:9" s="1" customFormat="1" x14ac:dyDescent="0.2">
      <c r="A23" s="124" t="s">
        <v>190</v>
      </c>
      <c r="B23" s="39"/>
      <c r="C23" s="57">
        <v>1160.70848359</v>
      </c>
      <c r="D23" s="57">
        <v>2114.3612551000001</v>
      </c>
      <c r="E23" s="58"/>
      <c r="F23" s="57">
        <v>1544.2407087900001</v>
      </c>
      <c r="G23" s="58"/>
      <c r="H23" s="59">
        <v>1684.8677604300001</v>
      </c>
      <c r="I23" s="60">
        <v>9.10654995944183E-2</v>
      </c>
    </row>
    <row r="24" spans="1:9" s="1" customFormat="1" x14ac:dyDescent="0.2">
      <c r="A24" s="124" t="s">
        <v>191</v>
      </c>
      <c r="B24" s="39"/>
      <c r="C24" s="57">
        <v>0</v>
      </c>
      <c r="D24" s="57">
        <v>0</v>
      </c>
      <c r="E24" s="58"/>
      <c r="F24" s="57">
        <v>0</v>
      </c>
      <c r="G24" s="58"/>
      <c r="H24" s="59">
        <v>0</v>
      </c>
      <c r="I24" s="60" t="s">
        <v>122</v>
      </c>
    </row>
    <row r="25" spans="1:9" s="1" customFormat="1" x14ac:dyDescent="0.2">
      <c r="A25" s="124" t="s">
        <v>192</v>
      </c>
      <c r="B25" s="39"/>
      <c r="C25" s="57">
        <v>51.278166949999999</v>
      </c>
      <c r="D25" s="57">
        <v>-4.3811297299999996</v>
      </c>
      <c r="E25" s="58"/>
      <c r="F25" s="57">
        <v>126.21152581</v>
      </c>
      <c r="G25" s="58"/>
      <c r="H25" s="59">
        <v>5.6843622600000003</v>
      </c>
      <c r="I25" s="60">
        <v>-0.95496162316778188</v>
      </c>
    </row>
    <row r="26" spans="1:9" s="14" customFormat="1" ht="13.5" customHeight="1" x14ac:dyDescent="0.2">
      <c r="A26" s="303" t="s">
        <v>193</v>
      </c>
      <c r="B26" s="304"/>
      <c r="C26" s="62">
        <v>2502.7107660199999</v>
      </c>
      <c r="D26" s="62">
        <v>2611.4476789300002</v>
      </c>
      <c r="E26" s="52"/>
      <c r="F26" s="62">
        <v>2618.2976294599998</v>
      </c>
      <c r="G26" s="52"/>
      <c r="H26" s="63">
        <v>2934.7585928899998</v>
      </c>
      <c r="I26" s="64">
        <v>0.12086516057965006</v>
      </c>
    </row>
    <row r="27" spans="1:9" s="1" customFormat="1" ht="22.5" customHeight="1" x14ac:dyDescent="0.2">
      <c r="C27" s="58"/>
      <c r="D27" s="58"/>
      <c r="E27" s="58"/>
      <c r="F27" s="58"/>
      <c r="G27" s="58"/>
      <c r="H27" s="58"/>
      <c r="I27" s="70"/>
    </row>
    <row r="28" spans="1:9" ht="15" x14ac:dyDescent="0.25">
      <c r="A28" s="295" t="s">
        <v>166</v>
      </c>
      <c r="B28" s="290"/>
      <c r="C28" s="58"/>
      <c r="D28" s="58"/>
      <c r="E28" s="58"/>
      <c r="F28" s="58"/>
      <c r="G28" s="58"/>
      <c r="H28" s="58"/>
      <c r="I28" s="70"/>
    </row>
    <row r="29" spans="1:9" s="1" customFormat="1" x14ac:dyDescent="0.2">
      <c r="A29" s="124" t="s">
        <v>184</v>
      </c>
      <c r="B29" s="39"/>
      <c r="C29" s="58"/>
      <c r="D29" s="57">
        <v>637.64541574999998</v>
      </c>
      <c r="E29" s="58"/>
      <c r="F29" s="57">
        <v>606.30450168000004</v>
      </c>
      <c r="G29" s="58"/>
      <c r="H29" s="59">
        <v>697.87338588</v>
      </c>
      <c r="I29" s="60">
        <v>0.1510278811162924</v>
      </c>
    </row>
    <row r="30" spans="1:9" s="1" customFormat="1" x14ac:dyDescent="0.2">
      <c r="A30" s="124" t="s">
        <v>185</v>
      </c>
      <c r="B30" s="39"/>
      <c r="C30" s="58"/>
      <c r="D30" s="57">
        <v>413.73517714000002</v>
      </c>
      <c r="E30" s="58"/>
      <c r="F30" s="57">
        <v>481.75890843000002</v>
      </c>
      <c r="G30" s="58"/>
      <c r="H30" s="59">
        <v>531.63795219999997</v>
      </c>
      <c r="I30" s="60">
        <v>0.10353528060861468</v>
      </c>
    </row>
    <row r="31" spans="1:9" s="1" customFormat="1" x14ac:dyDescent="0.2">
      <c r="A31" s="124" t="s">
        <v>194</v>
      </c>
      <c r="B31" s="39"/>
      <c r="C31" s="58"/>
      <c r="D31" s="57">
        <v>402.39366811000002</v>
      </c>
      <c r="E31" s="58"/>
      <c r="F31" s="57">
        <v>418.72729636000003</v>
      </c>
      <c r="G31" s="58"/>
      <c r="H31" s="59">
        <v>453.17406882</v>
      </c>
      <c r="I31" s="60">
        <v>8.2265409395198413E-2</v>
      </c>
    </row>
    <row r="32" spans="1:9" s="1" customFormat="1" x14ac:dyDescent="0.2">
      <c r="A32" s="124" t="s">
        <v>187</v>
      </c>
      <c r="B32" s="39"/>
      <c r="C32" s="58"/>
      <c r="D32" s="57">
        <v>367.90178645999998</v>
      </c>
      <c r="E32" s="58"/>
      <c r="F32" s="57">
        <v>390.95461231000002</v>
      </c>
      <c r="G32" s="58"/>
      <c r="H32" s="59">
        <v>431.04328279999999</v>
      </c>
      <c r="I32" s="60">
        <v>0.10254047203364984</v>
      </c>
    </row>
    <row r="33" spans="1:9" s="1" customFormat="1" x14ac:dyDescent="0.2">
      <c r="A33" s="124" t="s">
        <v>188</v>
      </c>
      <c r="B33" s="39"/>
      <c r="C33" s="58"/>
      <c r="D33" s="57">
        <v>331.22873724999999</v>
      </c>
      <c r="E33" s="58"/>
      <c r="F33" s="57">
        <v>376.61257059000002</v>
      </c>
      <c r="G33" s="58"/>
      <c r="H33" s="59">
        <v>413.90176987000001</v>
      </c>
      <c r="I33" s="60">
        <v>9.9012094103982914E-2</v>
      </c>
    </row>
    <row r="34" spans="1:9" s="1" customFormat="1" x14ac:dyDescent="0.2">
      <c r="A34" s="124" t="s">
        <v>189</v>
      </c>
      <c r="B34" s="39"/>
      <c r="C34" s="58"/>
      <c r="D34" s="57">
        <v>1419.689372</v>
      </c>
      <c r="E34" s="58"/>
      <c r="F34" s="57">
        <v>1643.66512835</v>
      </c>
      <c r="G34" s="58"/>
      <c r="H34" s="59">
        <v>1732.3076554500001</v>
      </c>
      <c r="I34" s="60">
        <v>5.3929797238555649E-2</v>
      </c>
    </row>
    <row r="35" spans="1:9" s="1" customFormat="1" x14ac:dyDescent="0.2">
      <c r="A35" s="124" t="s">
        <v>190</v>
      </c>
      <c r="B35" s="39"/>
      <c r="C35" s="80"/>
      <c r="D35" s="57">
        <v>4740.7147801700003</v>
      </c>
      <c r="E35" s="58"/>
      <c r="F35" s="57">
        <v>5184.1373273999998</v>
      </c>
      <c r="G35" s="58"/>
      <c r="H35" s="59">
        <v>5784.40984398</v>
      </c>
      <c r="I35" s="60">
        <v>0.11579024216957903</v>
      </c>
    </row>
    <row r="36" spans="1:9" s="1" customFormat="1" x14ac:dyDescent="0.2">
      <c r="A36" s="124" t="s">
        <v>191</v>
      </c>
      <c r="B36" s="39"/>
      <c r="C36" s="75"/>
      <c r="D36" s="57">
        <v>0</v>
      </c>
      <c r="E36" s="58"/>
      <c r="F36" s="57">
        <v>0</v>
      </c>
      <c r="G36" s="58"/>
      <c r="H36" s="59">
        <v>0</v>
      </c>
      <c r="I36" s="60" t="s">
        <v>122</v>
      </c>
    </row>
    <row r="37" spans="1:9" s="1" customFormat="1" x14ac:dyDescent="0.2">
      <c r="A37" s="124" t="s">
        <v>192</v>
      </c>
      <c r="B37" s="39"/>
      <c r="C37" s="80"/>
      <c r="D37" s="57">
        <v>-2856.4261391199998</v>
      </c>
      <c r="E37" s="58"/>
      <c r="F37" s="57">
        <v>-3151.86896325</v>
      </c>
      <c r="G37" s="58"/>
      <c r="H37" s="59">
        <v>-3527.5486605900001</v>
      </c>
      <c r="I37" s="60">
        <v>-0.11919267638354605</v>
      </c>
    </row>
    <row r="38" spans="1:9" s="14" customFormat="1" ht="13.5" customHeight="1" x14ac:dyDescent="0.2">
      <c r="A38" s="303" t="s">
        <v>193</v>
      </c>
      <c r="B38" s="304"/>
      <c r="C38" s="58"/>
      <c r="D38" s="62">
        <v>5456.8827977600004</v>
      </c>
      <c r="E38" s="52"/>
      <c r="F38" s="62">
        <v>5950.2913818699999</v>
      </c>
      <c r="G38" s="52"/>
      <c r="H38" s="63">
        <v>6516.7992984100001</v>
      </c>
      <c r="I38" s="64">
        <v>9.5206752103955558E-2</v>
      </c>
    </row>
    <row r="39" spans="1:9" s="1" customFormat="1" ht="22.5" customHeight="1" x14ac:dyDescent="0.2">
      <c r="A39" s="306"/>
      <c r="B39" s="306"/>
      <c r="C39" s="58"/>
      <c r="D39" s="58"/>
      <c r="E39" s="58"/>
      <c r="F39" s="58"/>
      <c r="G39" s="58"/>
      <c r="H39" s="58"/>
      <c r="I39" s="70"/>
    </row>
    <row r="40" spans="1:9" ht="15" x14ac:dyDescent="0.25">
      <c r="A40" s="294" t="s">
        <v>162</v>
      </c>
      <c r="B40" s="290"/>
      <c r="C40" s="105"/>
      <c r="D40" s="58"/>
      <c r="E40" s="58"/>
      <c r="F40" s="58"/>
      <c r="G40" s="58"/>
      <c r="H40" s="58"/>
      <c r="I40" s="70"/>
    </row>
    <row r="41" spans="1:9" s="1" customFormat="1" x14ac:dyDescent="0.2">
      <c r="A41" s="124" t="s">
        <v>184</v>
      </c>
      <c r="B41" s="39"/>
      <c r="C41" s="58"/>
      <c r="D41" s="57">
        <v>858.22846731000004</v>
      </c>
      <c r="E41" s="58"/>
      <c r="F41" s="57">
        <v>1490.21297293</v>
      </c>
      <c r="G41" s="58"/>
      <c r="H41" s="59">
        <v>1378.26601213</v>
      </c>
      <c r="I41" s="60">
        <v>-7.5121450982871318E-2</v>
      </c>
    </row>
    <row r="42" spans="1:9" s="1" customFormat="1" x14ac:dyDescent="0.2">
      <c r="A42" s="124" t="s">
        <v>185</v>
      </c>
      <c r="B42" s="39"/>
      <c r="C42" s="58"/>
      <c r="D42" s="57">
        <v>200.36299509</v>
      </c>
      <c r="E42" s="58"/>
      <c r="F42" s="57">
        <v>296.70568532999999</v>
      </c>
      <c r="G42" s="58"/>
      <c r="H42" s="59">
        <v>216.08981263000001</v>
      </c>
      <c r="I42" s="60">
        <v>-0.27170316136793249</v>
      </c>
    </row>
    <row r="43" spans="1:9" s="1" customFormat="1" x14ac:dyDescent="0.2">
      <c r="A43" s="124" t="s">
        <v>194</v>
      </c>
      <c r="B43" s="39"/>
      <c r="C43" s="58"/>
      <c r="D43" s="57">
        <v>42.934927520000002</v>
      </c>
      <c r="E43" s="58"/>
      <c r="F43" s="57">
        <v>43.582640230000003</v>
      </c>
      <c r="G43" s="58"/>
      <c r="H43" s="59">
        <v>46.270355459999998</v>
      </c>
      <c r="I43" s="60">
        <v>6.1669399004191418E-2</v>
      </c>
    </row>
    <row r="44" spans="1:9" s="1" customFormat="1" x14ac:dyDescent="0.2">
      <c r="A44" s="124" t="s">
        <v>187</v>
      </c>
      <c r="B44" s="39"/>
      <c r="C44" s="58"/>
      <c r="D44" s="57">
        <v>21.46746375</v>
      </c>
      <c r="E44" s="58"/>
      <c r="F44" s="57">
        <v>12.96647872</v>
      </c>
      <c r="G44" s="58"/>
      <c r="H44" s="59">
        <v>25.23266194</v>
      </c>
      <c r="I44" s="60">
        <v>0.94599185213485626</v>
      </c>
    </row>
    <row r="45" spans="1:9" s="1" customFormat="1" x14ac:dyDescent="0.2">
      <c r="A45" s="124" t="s">
        <v>188</v>
      </c>
      <c r="B45" s="39"/>
      <c r="C45" s="58"/>
      <c r="D45" s="57">
        <v>10.733731880000001</v>
      </c>
      <c r="E45" s="58"/>
      <c r="F45" s="57">
        <v>7.09714285</v>
      </c>
      <c r="G45" s="58"/>
      <c r="H45" s="59">
        <v>13.43051539</v>
      </c>
      <c r="I45" s="60">
        <v>0.89238341031842128</v>
      </c>
    </row>
    <row r="46" spans="1:9" s="1" customFormat="1" x14ac:dyDescent="0.2">
      <c r="A46" s="124" t="s">
        <v>189</v>
      </c>
      <c r="B46" s="39"/>
      <c r="C46" s="58"/>
      <c r="D46" s="57">
        <v>10.733731880000001</v>
      </c>
      <c r="E46" s="58"/>
      <c r="F46" s="57">
        <v>6.1811363699999999</v>
      </c>
      <c r="G46" s="58"/>
      <c r="H46" s="59">
        <v>26.269219870000001</v>
      </c>
      <c r="I46" s="60">
        <v>3.249901360775187</v>
      </c>
    </row>
    <row r="47" spans="1:9" s="1" customFormat="1" x14ac:dyDescent="0.2">
      <c r="A47" s="124" t="s">
        <v>190</v>
      </c>
      <c r="B47" s="39"/>
      <c r="C47" s="58"/>
      <c r="D47" s="57">
        <v>2.6821000000000002E-3</v>
      </c>
      <c r="E47" s="58"/>
      <c r="F47" s="57">
        <v>1.6204775300000001</v>
      </c>
      <c r="G47" s="58"/>
      <c r="H47" s="59">
        <v>7.7587258700000001</v>
      </c>
      <c r="I47" s="60">
        <v>3.7879256122730687</v>
      </c>
    </row>
    <row r="48" spans="1:9" s="1" customFormat="1" x14ac:dyDescent="0.2">
      <c r="A48" s="124" t="s">
        <v>191</v>
      </c>
      <c r="B48" s="39"/>
      <c r="C48" s="80"/>
      <c r="D48" s="57">
        <v>0</v>
      </c>
      <c r="E48" s="58"/>
      <c r="F48" s="57">
        <v>0</v>
      </c>
      <c r="G48" s="58"/>
      <c r="H48" s="59">
        <v>0</v>
      </c>
      <c r="I48" s="60" t="s">
        <v>122</v>
      </c>
    </row>
    <row r="49" spans="1:9" s="1" customFormat="1" x14ac:dyDescent="0.2">
      <c r="A49" s="124" t="s">
        <v>192</v>
      </c>
      <c r="B49" s="39"/>
      <c r="C49" s="75"/>
      <c r="D49" s="57">
        <v>-44.035823100000002</v>
      </c>
      <c r="E49" s="58"/>
      <c r="F49" s="57">
        <v>-109.52468365999999</v>
      </c>
      <c r="G49" s="58"/>
      <c r="H49" s="59">
        <v>-67.687101269999999</v>
      </c>
      <c r="I49" s="60">
        <v>0.38199226870060971</v>
      </c>
    </row>
    <row r="50" spans="1:9" s="14" customFormat="1" ht="13.5" customHeight="1" x14ac:dyDescent="0.2">
      <c r="A50" s="303" t="s">
        <v>193</v>
      </c>
      <c r="B50" s="304"/>
      <c r="C50" s="80"/>
      <c r="D50" s="62">
        <v>1100.4281764299999</v>
      </c>
      <c r="E50" s="52"/>
      <c r="F50" s="62">
        <v>1748.8418503</v>
      </c>
      <c r="G50" s="52"/>
      <c r="H50" s="63">
        <v>1645.6302020200001</v>
      </c>
      <c r="I50" s="64">
        <v>-5.9017142266063007E-2</v>
      </c>
    </row>
    <row r="51" spans="1:9" s="1" customFormat="1" x14ac:dyDescent="0.2">
      <c r="C51" s="58"/>
      <c r="D51" s="21"/>
      <c r="E51" s="21"/>
      <c r="F51" s="21"/>
      <c r="G51" s="21"/>
      <c r="H51" s="21"/>
      <c r="I51" s="37"/>
    </row>
    <row r="52" spans="1:9" s="1" customFormat="1" x14ac:dyDescent="0.2">
      <c r="C52" s="58"/>
      <c r="I52" s="37"/>
    </row>
    <row r="53" spans="1:9" s="1" customFormat="1" x14ac:dyDescent="0.2">
      <c r="C53" s="58"/>
      <c r="I53" s="37"/>
    </row>
    <row r="54" spans="1:9" s="1" customFormat="1" x14ac:dyDescent="0.2">
      <c r="C54" s="58"/>
      <c r="I54" s="37"/>
    </row>
    <row r="55" spans="1:9" s="1" customFormat="1" x14ac:dyDescent="0.2">
      <c r="C55" s="58"/>
      <c r="I55" s="37"/>
    </row>
    <row r="56" spans="1:9" s="1" customFormat="1" x14ac:dyDescent="0.2">
      <c r="C56" s="58"/>
      <c r="I56" s="37"/>
    </row>
    <row r="57" spans="1:9" s="1" customFormat="1" x14ac:dyDescent="0.2">
      <c r="C57" s="80"/>
      <c r="I57" s="37"/>
    </row>
    <row r="58" spans="1:9" s="1" customFormat="1" x14ac:dyDescent="0.2">
      <c r="C58" s="75"/>
      <c r="I58" s="37"/>
    </row>
    <row r="59" spans="1:9" s="1" customFormat="1" x14ac:dyDescent="0.2">
      <c r="C59" s="80"/>
      <c r="I59" s="37"/>
    </row>
    <row r="60" spans="1:9" s="1" customFormat="1" x14ac:dyDescent="0.2">
      <c r="C60" s="58"/>
      <c r="I60" s="37"/>
    </row>
    <row r="61" spans="1:9" s="1" customFormat="1" x14ac:dyDescent="0.2">
      <c r="C61" s="58"/>
      <c r="I61" s="37"/>
    </row>
    <row r="62" spans="1:9" s="1" customFormat="1" x14ac:dyDescent="0.2">
      <c r="C62" s="105"/>
    </row>
    <row r="63" spans="1:9" s="1" customFormat="1" x14ac:dyDescent="0.2">
      <c r="C63" s="58"/>
    </row>
    <row r="64" spans="1:9" s="1" customFormat="1" x14ac:dyDescent="0.2">
      <c r="C64" s="58"/>
    </row>
    <row r="65" spans="3:3" s="1" customFormat="1" x14ac:dyDescent="0.2">
      <c r="C65" s="58"/>
    </row>
    <row r="66" spans="3:3" s="1" customFormat="1" x14ac:dyDescent="0.2">
      <c r="C66" s="58"/>
    </row>
    <row r="67" spans="3:3" s="1" customFormat="1" x14ac:dyDescent="0.2">
      <c r="C67" s="58"/>
    </row>
    <row r="68" spans="3:3" s="1" customFormat="1" x14ac:dyDescent="0.2">
      <c r="C68" s="58"/>
    </row>
    <row r="69" spans="3:3" s="1" customFormat="1" x14ac:dyDescent="0.2">
      <c r="C69" s="58"/>
    </row>
    <row r="70" spans="3:3" s="1" customFormat="1" x14ac:dyDescent="0.2">
      <c r="C70" s="80"/>
    </row>
    <row r="71" spans="3:3" s="1" customFormat="1" x14ac:dyDescent="0.2">
      <c r="C71" s="75"/>
    </row>
    <row r="72" spans="3:3" s="1" customFormat="1" x14ac:dyDescent="0.2">
      <c r="C72" s="80"/>
    </row>
    <row r="73" spans="3:3" s="1" customFormat="1" x14ac:dyDescent="0.2">
      <c r="C73" s="58"/>
    </row>
    <row r="74" spans="3:3" s="1" customFormat="1" x14ac:dyDescent="0.2">
      <c r="C74" s="58"/>
    </row>
    <row r="75" spans="3:3" s="1" customFormat="1" x14ac:dyDescent="0.2">
      <c r="C75" s="105"/>
    </row>
    <row r="76" spans="3:3" s="1" customFormat="1" x14ac:dyDescent="0.2">
      <c r="C76" s="58"/>
    </row>
    <row r="77" spans="3:3" s="1" customFormat="1" x14ac:dyDescent="0.2">
      <c r="C77" s="58"/>
    </row>
    <row r="78" spans="3:3" s="1" customFormat="1" x14ac:dyDescent="0.2">
      <c r="C78" s="58"/>
    </row>
    <row r="79" spans="3:3" s="1" customFormat="1" x14ac:dyDescent="0.2">
      <c r="C79" s="58"/>
    </row>
    <row r="80" spans="3:3" s="1" customFormat="1" x14ac:dyDescent="0.2">
      <c r="C80" s="58"/>
    </row>
    <row r="81" spans="3:3" s="1" customFormat="1" x14ac:dyDescent="0.2">
      <c r="C81" s="58"/>
    </row>
    <row r="82" spans="3:3" s="1" customFormat="1" x14ac:dyDescent="0.2">
      <c r="C82" s="58"/>
    </row>
    <row r="83" spans="3:3" s="1" customFormat="1" x14ac:dyDescent="0.2">
      <c r="C83" s="80"/>
    </row>
    <row r="84" spans="3:3" s="1" customFormat="1" x14ac:dyDescent="0.2">
      <c r="C84" s="75"/>
    </row>
    <row r="85" spans="3:3" s="1" customFormat="1" x14ac:dyDescent="0.2">
      <c r="C85" s="80"/>
    </row>
    <row r="86" spans="3:3" s="1" customFormat="1" x14ac:dyDescent="0.2">
      <c r="C86" s="58"/>
    </row>
    <row r="87" spans="3:3" s="1" customFormat="1" x14ac:dyDescent="0.2">
      <c r="C87" s="58"/>
    </row>
    <row r="88" spans="3:3" s="1" customFormat="1" x14ac:dyDescent="0.2">
      <c r="C88" s="105"/>
    </row>
    <row r="89" spans="3:3" s="1" customFormat="1" x14ac:dyDescent="0.2">
      <c r="C89" s="58"/>
    </row>
    <row r="90" spans="3:3" s="1" customFormat="1" x14ac:dyDescent="0.2"/>
    <row r="91" spans="3:3" s="1" customFormat="1" x14ac:dyDescent="0.2"/>
    <row r="92" spans="3:3" s="1" customFormat="1" x14ac:dyDescent="0.2"/>
    <row r="93" spans="3:3" s="1" customFormat="1" x14ac:dyDescent="0.2"/>
    <row r="94" spans="3:3" s="1" customFormat="1" x14ac:dyDescent="0.2"/>
    <row r="95" spans="3:3" s="1" customFormat="1" x14ac:dyDescent="0.2"/>
    <row r="96" spans="3:3" s="1" customFormat="1" x14ac:dyDescent="0.2"/>
    <row r="97" s="1" customFormat="1" x14ac:dyDescent="0.2"/>
    <row r="98" s="1" customFormat="1" x14ac:dyDescent="0.2"/>
    <row r="99" s="1" customFormat="1" x14ac:dyDescent="0.2"/>
    <row r="100" s="1" customFormat="1" x14ac:dyDescent="0.2"/>
    <row r="101" s="1" customFormat="1" x14ac:dyDescent="0.2"/>
    <row r="102" s="1" customFormat="1" x14ac:dyDescent="0.2"/>
    <row r="103" s="1" customFormat="1" x14ac:dyDescent="0.2"/>
    <row r="104" s="1" customFormat="1" x14ac:dyDescent="0.2"/>
    <row r="105" s="1" customFormat="1" x14ac:dyDescent="0.2"/>
    <row r="106" s="1" customFormat="1" x14ac:dyDescent="0.2"/>
    <row r="107" s="1" customFormat="1" x14ac:dyDescent="0.2"/>
    <row r="108" s="1" customFormat="1" x14ac:dyDescent="0.2"/>
    <row r="109" s="1" customFormat="1" x14ac:dyDescent="0.2"/>
    <row r="110" s="1" customFormat="1" x14ac:dyDescent="0.2"/>
    <row r="111" s="1" customFormat="1" x14ac:dyDescent="0.2"/>
    <row r="112" s="1" customFormat="1" x14ac:dyDescent="0.2"/>
    <row r="113" s="1" customFormat="1" x14ac:dyDescent="0.2"/>
    <row r="114" s="1" customFormat="1" x14ac:dyDescent="0.2"/>
    <row r="115" s="1" customFormat="1" x14ac:dyDescent="0.2"/>
    <row r="116" s="1" customFormat="1" x14ac:dyDescent="0.2"/>
    <row r="117" s="1" customFormat="1" x14ac:dyDescent="0.2"/>
    <row r="118" s="1" customFormat="1" x14ac:dyDescent="0.2"/>
    <row r="119" s="1" customFormat="1" x14ac:dyDescent="0.2"/>
    <row r="120" s="1" customFormat="1" x14ac:dyDescent="0.2"/>
    <row r="121" s="1" customFormat="1" x14ac:dyDescent="0.2"/>
    <row r="122" s="1" customFormat="1" x14ac:dyDescent="0.2"/>
    <row r="123" s="1" customFormat="1" x14ac:dyDescent="0.2"/>
    <row r="124" s="1" customFormat="1" x14ac:dyDescent="0.2"/>
    <row r="125" s="1" customFormat="1" x14ac:dyDescent="0.2"/>
    <row r="126" s="1" customFormat="1" x14ac:dyDescent="0.2"/>
    <row r="127" s="1" customFormat="1" x14ac:dyDescent="0.2"/>
    <row r="128" s="1" customFormat="1" x14ac:dyDescent="0.2"/>
    <row r="129" s="1" customFormat="1" x14ac:dyDescent="0.2"/>
    <row r="130" s="1" customFormat="1" x14ac:dyDescent="0.2"/>
    <row r="131" s="1" customFormat="1" x14ac:dyDescent="0.2"/>
    <row r="132" s="1" customFormat="1" x14ac:dyDescent="0.2"/>
    <row r="133" s="1" customFormat="1" x14ac:dyDescent="0.2"/>
    <row r="134" s="1" customFormat="1" x14ac:dyDescent="0.2"/>
    <row r="135" s="1" customFormat="1" x14ac:dyDescent="0.2"/>
    <row r="136" s="1" customFormat="1" x14ac:dyDescent="0.2"/>
    <row r="137" s="1" customFormat="1" x14ac:dyDescent="0.2"/>
    <row r="138" s="1" customFormat="1" x14ac:dyDescent="0.2"/>
    <row r="139" s="1" customFormat="1" x14ac:dyDescent="0.2"/>
    <row r="140" s="1" customFormat="1" x14ac:dyDescent="0.2"/>
    <row r="141" s="1" customFormat="1" x14ac:dyDescent="0.2"/>
    <row r="142" s="1" customFormat="1" x14ac:dyDescent="0.2"/>
    <row r="143" s="1" customFormat="1" x14ac:dyDescent="0.2"/>
    <row r="144" s="1" customFormat="1" x14ac:dyDescent="0.2"/>
    <row r="145" s="1" customFormat="1" x14ac:dyDescent="0.2"/>
    <row r="146" s="1" customFormat="1" x14ac:dyDescent="0.2"/>
    <row r="147" s="1" customFormat="1" x14ac:dyDescent="0.2"/>
    <row r="148" s="1" customFormat="1" x14ac:dyDescent="0.2"/>
    <row r="149" s="1" customFormat="1" x14ac:dyDescent="0.2"/>
    <row r="150" s="1" customFormat="1" x14ac:dyDescent="0.2"/>
    <row r="151" s="1" customFormat="1" x14ac:dyDescent="0.2"/>
    <row r="152" s="1" customFormat="1" x14ac:dyDescent="0.2"/>
    <row r="153" s="1" customFormat="1" x14ac:dyDescent="0.2"/>
    <row r="154" s="1" customFormat="1" x14ac:dyDescent="0.2"/>
    <row r="155" s="1" customFormat="1" x14ac:dyDescent="0.2"/>
    <row r="156" s="1" customFormat="1" x14ac:dyDescent="0.2"/>
    <row r="157" s="1" customFormat="1" x14ac:dyDescent="0.2"/>
    <row r="158" s="1" customFormat="1" x14ac:dyDescent="0.2"/>
    <row r="159" s="1" customFormat="1" x14ac:dyDescent="0.2"/>
    <row r="160" s="1" customFormat="1" x14ac:dyDescent="0.2"/>
    <row r="161" s="1" customFormat="1" x14ac:dyDescent="0.2"/>
    <row r="162" s="1" customFormat="1" x14ac:dyDescent="0.2"/>
    <row r="163" s="1" customFormat="1" x14ac:dyDescent="0.2"/>
    <row r="164" s="1" customFormat="1" x14ac:dyDescent="0.2"/>
    <row r="165" s="1" customFormat="1" x14ac:dyDescent="0.2"/>
    <row r="166" s="1" customFormat="1" x14ac:dyDescent="0.2"/>
    <row r="167" s="1" customFormat="1" x14ac:dyDescent="0.2"/>
    <row r="168" s="1" customFormat="1" x14ac:dyDescent="0.2"/>
    <row r="169" s="1" customFormat="1" x14ac:dyDescent="0.2"/>
    <row r="170" s="1" customFormat="1" x14ac:dyDescent="0.2"/>
    <row r="171" s="1" customFormat="1" x14ac:dyDescent="0.2"/>
    <row r="172" s="1" customFormat="1" x14ac:dyDescent="0.2"/>
    <row r="173" s="1" customFormat="1" x14ac:dyDescent="0.2"/>
    <row r="174" s="1" customFormat="1" x14ac:dyDescent="0.2"/>
    <row r="175" s="1" customFormat="1" x14ac:dyDescent="0.2"/>
    <row r="176" s="1" customFormat="1" x14ac:dyDescent="0.2"/>
    <row r="177" s="1" customFormat="1" x14ac:dyDescent="0.2"/>
    <row r="178" s="1" customFormat="1" x14ac:dyDescent="0.2"/>
    <row r="179" s="1" customFormat="1" x14ac:dyDescent="0.2"/>
    <row r="180" s="1" customFormat="1" x14ac:dyDescent="0.2"/>
    <row r="181" s="1" customFormat="1" x14ac:dyDescent="0.2"/>
    <row r="182" s="1" customFormat="1" x14ac:dyDescent="0.2"/>
    <row r="183" s="1" customFormat="1" x14ac:dyDescent="0.2"/>
    <row r="184" s="1" customFormat="1" x14ac:dyDescent="0.2"/>
    <row r="185" s="1" customFormat="1" x14ac:dyDescent="0.2"/>
    <row r="186" s="1" customFormat="1" x14ac:dyDescent="0.2"/>
    <row r="187" s="1" customFormat="1" x14ac:dyDescent="0.2"/>
    <row r="188" s="1" customFormat="1" x14ac:dyDescent="0.2"/>
    <row r="189" s="1" customFormat="1" x14ac:dyDescent="0.2"/>
    <row r="190" s="1" customFormat="1" x14ac:dyDescent="0.2"/>
    <row r="191" s="1" customFormat="1" x14ac:dyDescent="0.2"/>
    <row r="192" s="1" customFormat="1" x14ac:dyDescent="0.2"/>
    <row r="193" s="1" customFormat="1" x14ac:dyDescent="0.2"/>
    <row r="194" s="1" customFormat="1" x14ac:dyDescent="0.2"/>
    <row r="195" s="1" customFormat="1" x14ac:dyDescent="0.2"/>
    <row r="196" s="1" customFormat="1" x14ac:dyDescent="0.2"/>
    <row r="197" s="1" customFormat="1" x14ac:dyDescent="0.2"/>
    <row r="198" s="1" customFormat="1" x14ac:dyDescent="0.2"/>
    <row r="199" s="1" customFormat="1" x14ac:dyDescent="0.2"/>
    <row r="200" s="1" customFormat="1" x14ac:dyDescent="0.2"/>
    <row r="201" s="1" customFormat="1" x14ac:dyDescent="0.2"/>
    <row r="202" s="1" customFormat="1" x14ac:dyDescent="0.2"/>
    <row r="203" s="1" customFormat="1" x14ac:dyDescent="0.2"/>
    <row r="204" s="1" customFormat="1" x14ac:dyDescent="0.2"/>
    <row r="205" s="1" customFormat="1" x14ac:dyDescent="0.2"/>
    <row r="206" s="1" customFormat="1" x14ac:dyDescent="0.2"/>
    <row r="207" s="1" customFormat="1" x14ac:dyDescent="0.2"/>
    <row r="208" s="1" customFormat="1" x14ac:dyDescent="0.2"/>
    <row r="209" s="1" customFormat="1" x14ac:dyDescent="0.2"/>
    <row r="210" s="1" customFormat="1" x14ac:dyDescent="0.2"/>
    <row r="211" s="1" customFormat="1" x14ac:dyDescent="0.2"/>
    <row r="212" s="1" customFormat="1" x14ac:dyDescent="0.2"/>
    <row r="213" s="1" customFormat="1" x14ac:dyDescent="0.2"/>
    <row r="214" s="1" customFormat="1" x14ac:dyDescent="0.2"/>
    <row r="215" s="1" customFormat="1" x14ac:dyDescent="0.2"/>
  </sheetData>
  <mergeCells count="1">
    <mergeCell ref="A2:B2"/>
  </mergeCells>
  <pageMargins left="0.7" right="0.7" top="0.75" bottom="0.75" header="0.3" footer="0.3"/>
  <pageSetup paperSize="8" fitToWidth="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ADDCF-A117-445E-9C60-901C83B33C96}">
  <sheetPr>
    <pageSetUpPr fitToPage="1"/>
  </sheetPr>
  <dimension ref="A1:AP57"/>
  <sheetViews>
    <sheetView zoomScaleNormal="100" workbookViewId="0">
      <pane xSplit="1" ySplit="3" topLeftCell="B19" activePane="bottomRight" state="frozen"/>
      <selection pane="topRight" activeCell="B1" sqref="B1"/>
      <selection pane="bottomLeft" activeCell="A4" sqref="A4"/>
      <selection pane="bottomRight" sqref="A1:V57"/>
    </sheetView>
  </sheetViews>
  <sheetFormatPr defaultColWidth="9.140625" defaultRowHeight="12.75" x14ac:dyDescent="0.2"/>
  <cols>
    <col min="1" max="1" width="69.140625" style="1" customWidth="1"/>
    <col min="2" max="2" width="2.85546875" style="1" customWidth="1"/>
    <col min="3" max="3" width="11.42578125" style="1" customWidth="1"/>
    <col min="4" max="4" width="2.85546875" style="1" customWidth="1"/>
    <col min="5" max="8" width="11.42578125" style="1" customWidth="1"/>
    <col min="9" max="9" width="2.85546875" style="1" customWidth="1"/>
    <col min="10" max="10" width="11.42578125" style="1" customWidth="1"/>
    <col min="11" max="11" width="2.85546875" style="1" customWidth="1"/>
    <col min="12" max="12" width="10.42578125" style="1" customWidth="1"/>
    <col min="13" max="13" width="10.140625" style="1" customWidth="1"/>
    <col min="14" max="14" width="9.42578125" style="1" customWidth="1"/>
    <col min="15" max="15" width="8.85546875" style="1" customWidth="1"/>
    <col min="16" max="16" width="11.5703125" style="1" customWidth="1"/>
    <col min="17" max="17" width="4.28515625" style="1" customWidth="1"/>
    <col min="18" max="18" width="2.85546875" style="1" customWidth="1"/>
    <col min="19" max="19" width="9.5703125" style="1" customWidth="1"/>
    <col min="20" max="20" width="9.140625" style="1" customWidth="1"/>
    <col min="21" max="21" width="11.85546875" style="1" customWidth="1"/>
    <col min="22" max="22" width="4.28515625" style="1" customWidth="1"/>
    <col min="23" max="24" width="9.140625" style="1"/>
    <col min="25" max="42" width="9.140625" style="1" customWidth="1"/>
    <col min="43" max="43" width="16.5703125" style="1" customWidth="1"/>
    <col min="44" max="44" width="17.28515625" style="1" customWidth="1"/>
    <col min="45" max="45" width="9.140625" style="1" customWidth="1"/>
    <col min="46" max="46" width="16.5703125" style="1" customWidth="1"/>
    <col min="47" max="47" width="17.28515625" style="1" customWidth="1"/>
    <col min="48" max="49" width="9.140625" style="1" customWidth="1"/>
    <col min="50" max="50" width="16.5703125" style="1" customWidth="1"/>
    <col min="51" max="51" width="17.28515625" style="1" customWidth="1"/>
    <col min="52" max="57" width="9.140625" style="1" customWidth="1"/>
    <col min="58" max="16384" width="9.140625" style="1"/>
  </cols>
  <sheetData>
    <row r="1" spans="1:42" ht="15.75" x14ac:dyDescent="0.25">
      <c r="A1" s="4" t="s">
        <v>195</v>
      </c>
      <c r="L1" s="1" t="s">
        <v>6</v>
      </c>
      <c r="M1" s="1" t="s">
        <v>6</v>
      </c>
      <c r="N1" s="1" t="s">
        <v>6</v>
      </c>
      <c r="O1" s="1" t="s">
        <v>6</v>
      </c>
      <c r="P1" s="1" t="s">
        <v>6</v>
      </c>
      <c r="Q1" s="1" t="s">
        <v>6</v>
      </c>
      <c r="R1" s="1" t="s">
        <v>6</v>
      </c>
      <c r="S1" s="1" t="s">
        <v>6</v>
      </c>
    </row>
    <row r="2" spans="1:42" ht="12.75" customHeight="1" x14ac:dyDescent="0.25">
      <c r="A2" s="113"/>
      <c r="L2" s="1" t="s">
        <v>6</v>
      </c>
      <c r="M2" s="1" t="s">
        <v>6</v>
      </c>
      <c r="N2" s="1" t="s">
        <v>6</v>
      </c>
    </row>
    <row r="3" spans="1:42" s="7" customFormat="1" ht="27" customHeight="1" thickBot="1" x14ac:dyDescent="0.25">
      <c r="A3" s="114" t="s">
        <v>196</v>
      </c>
      <c r="B3" s="9"/>
      <c r="C3" s="8" t="s">
        <v>8</v>
      </c>
      <c r="D3" s="9"/>
      <c r="E3" s="8" t="s">
        <v>9</v>
      </c>
      <c r="F3" s="8" t="s">
        <v>10</v>
      </c>
      <c r="G3" s="8" t="s">
        <v>11</v>
      </c>
      <c r="H3" s="8" t="s">
        <v>12</v>
      </c>
      <c r="J3" s="8" t="s">
        <v>13</v>
      </c>
      <c r="L3" s="8" t="s">
        <v>14</v>
      </c>
      <c r="M3" s="8" t="s">
        <v>15</v>
      </c>
      <c r="N3" s="8" t="s">
        <v>16</v>
      </c>
      <c r="O3" s="10" t="s">
        <v>17</v>
      </c>
      <c r="P3" s="8" t="s">
        <v>18</v>
      </c>
      <c r="Q3" s="9"/>
      <c r="S3" s="8" t="s">
        <v>13</v>
      </c>
      <c r="T3" s="10" t="s">
        <v>19</v>
      </c>
      <c r="U3" s="8" t="s">
        <v>20</v>
      </c>
      <c r="V3" s="9"/>
      <c r="AG3" s="115"/>
    </row>
    <row r="4" spans="1:42" ht="7.5" customHeight="1" thickBot="1" x14ac:dyDescent="0.25">
      <c r="B4" s="11"/>
      <c r="C4" s="11"/>
      <c r="D4" s="11"/>
      <c r="E4" s="11"/>
      <c r="F4" s="11"/>
      <c r="G4" s="11"/>
      <c r="H4" s="11"/>
      <c r="J4" s="11"/>
      <c r="L4" s="11"/>
      <c r="M4" s="11"/>
      <c r="N4" s="11"/>
      <c r="O4" s="11"/>
      <c r="P4" s="9"/>
      <c r="Q4" s="9"/>
      <c r="S4" s="11"/>
      <c r="T4" s="11"/>
      <c r="U4" s="9"/>
      <c r="V4" s="9"/>
      <c r="AG4" s="116"/>
    </row>
    <row r="5" spans="1:42" s="14" customFormat="1" ht="13.5" customHeight="1" x14ac:dyDescent="0.2">
      <c r="A5" s="117" t="s">
        <v>197</v>
      </c>
      <c r="B5" s="118"/>
      <c r="C5" s="119">
        <v>0.95179838156526686</v>
      </c>
      <c r="D5" s="120"/>
      <c r="E5" s="119">
        <v>0.9347487920996993</v>
      </c>
      <c r="F5" s="119">
        <v>0.9387192758705043</v>
      </c>
      <c r="G5" s="119">
        <v>0.93324831088815707</v>
      </c>
      <c r="H5" s="119">
        <v>0.96278243651103479</v>
      </c>
      <c r="I5" s="121"/>
      <c r="J5" s="119">
        <v>0.94260202733457521</v>
      </c>
      <c r="K5" s="121"/>
      <c r="L5" s="119">
        <v>0.90811301007838052</v>
      </c>
      <c r="M5" s="119">
        <v>0.91581758802383284</v>
      </c>
      <c r="N5" s="119">
        <v>0.91155184420260638</v>
      </c>
      <c r="O5" s="122">
        <v>0.87890845242271731</v>
      </c>
      <c r="P5" s="119">
        <v>-8.3873984088317477E-2</v>
      </c>
      <c r="Q5" s="119" t="s">
        <v>30</v>
      </c>
      <c r="R5" s="121"/>
      <c r="S5" s="119">
        <v>0.94260202733457521</v>
      </c>
      <c r="T5" s="122">
        <v>0.90338098030198388</v>
      </c>
      <c r="U5" s="119">
        <v>-3.9221047032591327E-2</v>
      </c>
      <c r="V5" s="119" t="s">
        <v>30</v>
      </c>
      <c r="AB5" s="123"/>
      <c r="AG5" s="123"/>
      <c r="AI5" s="123"/>
      <c r="AO5" s="123"/>
      <c r="AP5" s="123"/>
    </row>
    <row r="6" spans="1:42" ht="12.75" customHeight="1" x14ac:dyDescent="0.2">
      <c r="A6" s="124" t="s">
        <v>131</v>
      </c>
      <c r="B6" s="125"/>
      <c r="C6" s="32">
        <v>0.8262079836931755</v>
      </c>
      <c r="D6" s="70"/>
      <c r="E6" s="32">
        <v>0.82593869224856853</v>
      </c>
      <c r="F6" s="32">
        <v>0.77867715227991119</v>
      </c>
      <c r="G6" s="32">
        <v>0.82157069571343533</v>
      </c>
      <c r="H6" s="32">
        <v>0.81260090789781192</v>
      </c>
      <c r="I6" s="37"/>
      <c r="J6" s="32">
        <v>0.8104148445251439</v>
      </c>
      <c r="K6" s="37"/>
      <c r="L6" s="32">
        <v>0.78970132190050835</v>
      </c>
      <c r="M6" s="32">
        <v>0.76807233491690674</v>
      </c>
      <c r="N6" s="32">
        <v>0.78771969302118316</v>
      </c>
      <c r="O6" s="44">
        <v>0.7119056063244551</v>
      </c>
      <c r="P6" s="32">
        <v>-0.10069530157335682</v>
      </c>
      <c r="Q6" s="32" t="s">
        <v>30</v>
      </c>
      <c r="R6" s="37"/>
      <c r="S6" s="32">
        <v>0.8104148445251439</v>
      </c>
      <c r="T6" s="44">
        <v>0.76397281922571858</v>
      </c>
      <c r="U6" s="32">
        <v>-4.6442025299425316E-2</v>
      </c>
      <c r="V6" s="32" t="s">
        <v>30</v>
      </c>
      <c r="AB6" s="116"/>
      <c r="AG6" s="116"/>
      <c r="AI6" s="116"/>
      <c r="AO6" s="116"/>
      <c r="AP6" s="116"/>
    </row>
    <row r="7" spans="1:42" ht="12.75" customHeight="1" thickBot="1" x14ac:dyDescent="0.25">
      <c r="A7" s="127" t="s">
        <v>132</v>
      </c>
      <c r="B7" s="125"/>
      <c r="C7" s="128">
        <v>0.12559039787209145</v>
      </c>
      <c r="D7" s="70"/>
      <c r="E7" s="128">
        <v>0.10881009985113088</v>
      </c>
      <c r="F7" s="128">
        <v>0.16004212359059311</v>
      </c>
      <c r="G7" s="128">
        <v>0.11167761517472148</v>
      </c>
      <c r="H7" s="128">
        <v>0.15018152861322293</v>
      </c>
      <c r="I7" s="37"/>
      <c r="J7" s="128">
        <v>0.13218718280943118</v>
      </c>
      <c r="K7" s="37"/>
      <c r="L7" s="128">
        <v>0.11841168817787213</v>
      </c>
      <c r="M7" s="128">
        <v>0.14774525310692602</v>
      </c>
      <c r="N7" s="128">
        <v>0.12383215118142327</v>
      </c>
      <c r="O7" s="129">
        <v>0.16700284609826224</v>
      </c>
      <c r="P7" s="128">
        <v>1.6821317485039317E-2</v>
      </c>
      <c r="Q7" s="128" t="s">
        <v>30</v>
      </c>
      <c r="R7" s="37"/>
      <c r="S7" s="128">
        <v>0.13218718280943118</v>
      </c>
      <c r="T7" s="129">
        <v>0.1394081610762655</v>
      </c>
      <c r="U7" s="128">
        <v>7.2209782668343214E-3</v>
      </c>
      <c r="V7" s="128" t="s">
        <v>30</v>
      </c>
      <c r="AB7" s="116"/>
      <c r="AG7" s="116"/>
      <c r="AI7" s="116"/>
      <c r="AO7" s="116"/>
      <c r="AP7" s="116"/>
    </row>
    <row r="8" spans="1:42" ht="12.75" customHeight="1" thickBot="1" x14ac:dyDescent="0.25">
      <c r="A8" s="125"/>
      <c r="B8" s="70"/>
      <c r="C8" s="70"/>
      <c r="D8" s="70"/>
      <c r="E8" s="70"/>
      <c r="F8" s="70"/>
      <c r="G8" s="70"/>
      <c r="H8" s="70"/>
      <c r="I8" s="37"/>
      <c r="J8" s="37"/>
      <c r="K8" s="37"/>
      <c r="L8" s="37"/>
      <c r="M8" s="37"/>
      <c r="N8" s="37"/>
      <c r="O8" s="37"/>
      <c r="P8" s="37"/>
      <c r="Q8" s="37"/>
      <c r="R8" s="37"/>
      <c r="S8" s="37"/>
      <c r="T8" s="37"/>
      <c r="U8" s="37"/>
      <c r="V8" s="37"/>
      <c r="AB8" s="116"/>
      <c r="AG8" s="116"/>
      <c r="AI8" s="116"/>
      <c r="AO8" s="116"/>
      <c r="AP8" s="116"/>
    </row>
    <row r="9" spans="1:42" s="14" customFormat="1" ht="13.5" customHeight="1" x14ac:dyDescent="0.2">
      <c r="A9" s="117" t="s">
        <v>198</v>
      </c>
      <c r="B9" s="118"/>
      <c r="C9" s="119">
        <v>0.95182602447732445</v>
      </c>
      <c r="D9" s="120"/>
      <c r="E9" s="119">
        <v>0.93477398734132333</v>
      </c>
      <c r="F9" s="119">
        <v>0.9499147147473187</v>
      </c>
      <c r="G9" s="119">
        <v>0.93056622130525868</v>
      </c>
      <c r="H9" s="119">
        <v>0.92418432515971771</v>
      </c>
      <c r="I9" s="121"/>
      <c r="J9" s="119">
        <v>0.93420789832080287</v>
      </c>
      <c r="K9" s="121"/>
      <c r="L9" s="119">
        <v>0.91987532282444739</v>
      </c>
      <c r="M9" s="119">
        <v>0.92819224622415775</v>
      </c>
      <c r="N9" s="119">
        <v>0.92279892320254253</v>
      </c>
      <c r="O9" s="122">
        <v>0.89397455855909991</v>
      </c>
      <c r="P9" s="119">
        <v>-3.0209766600617804E-2</v>
      </c>
      <c r="Q9" s="119" t="s">
        <v>30</v>
      </c>
      <c r="R9" s="121"/>
      <c r="S9" s="119">
        <v>0.93420789832080287</v>
      </c>
      <c r="T9" s="122">
        <v>0.91595544588919264</v>
      </c>
      <c r="U9" s="119">
        <v>-1.8252452431610222E-2</v>
      </c>
      <c r="V9" s="119" t="s">
        <v>30</v>
      </c>
      <c r="AB9" s="123"/>
      <c r="AG9" s="123"/>
      <c r="AI9" s="123"/>
      <c r="AO9" s="123"/>
      <c r="AP9" s="123"/>
    </row>
    <row r="10" spans="1:42" ht="12.75" customHeight="1" x14ac:dyDescent="0.2">
      <c r="A10" s="124" t="s">
        <v>131</v>
      </c>
      <c r="B10" s="125"/>
      <c r="C10" s="32">
        <v>0.7334393699842422</v>
      </c>
      <c r="D10" s="70"/>
      <c r="E10" s="32">
        <v>0.71410397789486901</v>
      </c>
      <c r="F10" s="32">
        <v>0.72832078293055258</v>
      </c>
      <c r="G10" s="32">
        <v>0.70993511043496016</v>
      </c>
      <c r="H10" s="32">
        <v>0.69503991429678402</v>
      </c>
      <c r="I10" s="37"/>
      <c r="J10" s="32">
        <v>0.71091863824275792</v>
      </c>
      <c r="K10" s="37"/>
      <c r="L10" s="32">
        <v>0.70881160307774538</v>
      </c>
      <c r="M10" s="32">
        <v>0.70433499199950167</v>
      </c>
      <c r="N10" s="32">
        <v>0.70069728830095934</v>
      </c>
      <c r="O10" s="44">
        <v>0.65930499285238986</v>
      </c>
      <c r="P10" s="32">
        <v>-3.5734921444394163E-2</v>
      </c>
      <c r="Q10" s="32" t="s">
        <v>30</v>
      </c>
      <c r="R10" s="37"/>
      <c r="S10" s="32">
        <v>0.71091863824275792</v>
      </c>
      <c r="T10" s="44">
        <v>0.6927656856076535</v>
      </c>
      <c r="U10" s="32">
        <v>-1.8152952635104413E-2</v>
      </c>
      <c r="V10" s="32" t="s">
        <v>30</v>
      </c>
      <c r="AB10" s="116"/>
      <c r="AG10" s="116"/>
      <c r="AI10" s="116"/>
      <c r="AO10" s="116"/>
      <c r="AP10" s="116"/>
    </row>
    <row r="11" spans="1:42" ht="12.75" customHeight="1" thickBot="1" x14ac:dyDescent="0.25">
      <c r="A11" s="127" t="s">
        <v>132</v>
      </c>
      <c r="B11" s="125"/>
      <c r="C11" s="128">
        <v>0.21838665449308231</v>
      </c>
      <c r="D11" s="70"/>
      <c r="E11" s="128">
        <v>0.22067000944645435</v>
      </c>
      <c r="F11" s="128">
        <v>0.22159393181676612</v>
      </c>
      <c r="G11" s="128">
        <v>0.22063111087029846</v>
      </c>
      <c r="H11" s="128">
        <v>0.22914441086293369</v>
      </c>
      <c r="I11" s="37"/>
      <c r="J11" s="128">
        <v>0.22328926007804489</v>
      </c>
      <c r="K11" s="37"/>
      <c r="L11" s="128">
        <v>0.21106371974670204</v>
      </c>
      <c r="M11" s="128">
        <v>0.22385725422465602</v>
      </c>
      <c r="N11" s="128">
        <v>0.22210163490158333</v>
      </c>
      <c r="O11" s="129">
        <v>0.23466956570670988</v>
      </c>
      <c r="P11" s="128">
        <v>5.5251548437761921E-3</v>
      </c>
      <c r="Q11" s="128" t="s">
        <v>30</v>
      </c>
      <c r="R11" s="37"/>
      <c r="S11" s="128">
        <v>0.22328926007804489</v>
      </c>
      <c r="T11" s="129">
        <v>0.22318976028153922</v>
      </c>
      <c r="U11" s="128">
        <v>-9.9499796505669869E-5</v>
      </c>
      <c r="V11" s="128" t="s">
        <v>30</v>
      </c>
      <c r="AB11" s="116"/>
      <c r="AG11" s="116"/>
      <c r="AI11" s="116"/>
      <c r="AO11" s="116"/>
      <c r="AP11" s="116"/>
    </row>
    <row r="12" spans="1:42" ht="12.75" customHeight="1" thickBot="1" x14ac:dyDescent="0.25">
      <c r="A12" s="125"/>
      <c r="B12" s="70"/>
      <c r="C12" s="70"/>
      <c r="D12" s="70"/>
      <c r="E12" s="70"/>
      <c r="F12" s="70"/>
      <c r="G12" s="70"/>
      <c r="H12" s="70"/>
      <c r="I12" s="37"/>
      <c r="J12" s="37"/>
      <c r="K12" s="37"/>
      <c r="L12" s="37"/>
      <c r="M12" s="37"/>
      <c r="N12" s="37"/>
      <c r="O12" s="37"/>
      <c r="P12" s="37"/>
      <c r="Q12" s="37"/>
      <c r="R12" s="37"/>
      <c r="S12" s="37"/>
      <c r="T12" s="37"/>
      <c r="U12" s="37"/>
      <c r="V12" s="37"/>
      <c r="AB12" s="116"/>
      <c r="AG12" s="116"/>
      <c r="AI12" s="116"/>
      <c r="AO12" s="116"/>
      <c r="AP12" s="116"/>
    </row>
    <row r="13" spans="1:42" s="14" customFormat="1" ht="13.5" customHeight="1" x14ac:dyDescent="0.2">
      <c r="A13" s="117" t="s">
        <v>141</v>
      </c>
      <c r="B13" s="118"/>
      <c r="C13" s="119">
        <v>0.93016288565804905</v>
      </c>
      <c r="D13" s="120"/>
      <c r="E13" s="119">
        <v>0.93205857379525403</v>
      </c>
      <c r="F13" s="119">
        <v>0.92983407654423189</v>
      </c>
      <c r="G13" s="119">
        <v>0.9200875598820325</v>
      </c>
      <c r="H13" s="119">
        <v>0.88329080711622876</v>
      </c>
      <c r="I13" s="121"/>
      <c r="J13" s="119">
        <v>0.91507727160691121</v>
      </c>
      <c r="K13" s="121"/>
      <c r="L13" s="119">
        <v>0.91814184518928743</v>
      </c>
      <c r="M13" s="119">
        <v>0.90349767225633737</v>
      </c>
      <c r="N13" s="119">
        <v>0.89508104735376093</v>
      </c>
      <c r="O13" s="122">
        <v>0.88428286568334724</v>
      </c>
      <c r="P13" s="119">
        <v>9.9205856711848117E-4</v>
      </c>
      <c r="Q13" s="119" t="s">
        <v>30</v>
      </c>
      <c r="R13" s="121"/>
      <c r="S13" s="119">
        <v>0.91507727160691121</v>
      </c>
      <c r="T13" s="122">
        <v>0.89963672783294668</v>
      </c>
      <c r="U13" s="119">
        <v>-1.5440543773964532E-2</v>
      </c>
      <c r="V13" s="119" t="s">
        <v>30</v>
      </c>
      <c r="AB13" s="123"/>
      <c r="AG13" s="123"/>
      <c r="AI13" s="123"/>
      <c r="AO13" s="123"/>
      <c r="AP13" s="123"/>
    </row>
    <row r="14" spans="1:42" ht="12.75" customHeight="1" x14ac:dyDescent="0.2">
      <c r="A14" s="124" t="s">
        <v>131</v>
      </c>
      <c r="B14" s="125"/>
      <c r="C14" s="32">
        <v>0.76108191057833385</v>
      </c>
      <c r="D14" s="70"/>
      <c r="E14" s="32">
        <v>0.76619570739591236</v>
      </c>
      <c r="F14" s="32">
        <v>0.75618486914898053</v>
      </c>
      <c r="G14" s="32">
        <v>0.75572769237027471</v>
      </c>
      <c r="H14" s="32">
        <v>0.7081467076769653</v>
      </c>
      <c r="I14" s="37"/>
      <c r="J14" s="32">
        <v>0.74522432148895945</v>
      </c>
      <c r="K14" s="37"/>
      <c r="L14" s="32">
        <v>0.76674440321000048</v>
      </c>
      <c r="M14" s="32">
        <v>0.73394180426890321</v>
      </c>
      <c r="N14" s="32">
        <v>0.72772562045024736</v>
      </c>
      <c r="O14" s="44">
        <v>0.71523226406753693</v>
      </c>
      <c r="P14" s="32">
        <v>7.0855563905716235E-3</v>
      </c>
      <c r="Q14" s="32" t="s">
        <v>30</v>
      </c>
      <c r="R14" s="37"/>
      <c r="S14" s="32">
        <v>0.74522432148895945</v>
      </c>
      <c r="T14" s="44">
        <v>0.73502953334006982</v>
      </c>
      <c r="U14" s="32">
        <v>-1.0194788148889633E-2</v>
      </c>
      <c r="V14" s="32" t="s">
        <v>30</v>
      </c>
      <c r="AB14" s="116"/>
      <c r="AG14" s="116"/>
      <c r="AI14" s="116"/>
      <c r="AO14" s="116"/>
      <c r="AP14" s="116"/>
    </row>
    <row r="15" spans="1:42" ht="12.75" customHeight="1" thickBot="1" x14ac:dyDescent="0.25">
      <c r="A15" s="127" t="s">
        <v>132</v>
      </c>
      <c r="B15" s="125"/>
      <c r="C15" s="128">
        <v>0.16908097507971526</v>
      </c>
      <c r="D15" s="70"/>
      <c r="E15" s="128">
        <v>0.1658628663993417</v>
      </c>
      <c r="F15" s="128">
        <v>0.17364920739525141</v>
      </c>
      <c r="G15" s="128">
        <v>0.16435986751175771</v>
      </c>
      <c r="H15" s="128">
        <v>0.17514409943926354</v>
      </c>
      <c r="I15" s="37"/>
      <c r="J15" s="128">
        <v>0.16985295011795182</v>
      </c>
      <c r="K15" s="37"/>
      <c r="L15" s="128">
        <v>0.15139744197928701</v>
      </c>
      <c r="M15" s="128">
        <v>0.16955586798743416</v>
      </c>
      <c r="N15" s="128">
        <v>0.16735542690351357</v>
      </c>
      <c r="O15" s="129">
        <v>0.16905060161581031</v>
      </c>
      <c r="P15" s="128">
        <v>-6.0934978234532255E-3</v>
      </c>
      <c r="Q15" s="128" t="s">
        <v>30</v>
      </c>
      <c r="R15" s="37"/>
      <c r="S15" s="128">
        <v>0.16985295011795182</v>
      </c>
      <c r="T15" s="129">
        <v>0.164607194492877</v>
      </c>
      <c r="U15" s="128">
        <v>-5.2457556250748161E-3</v>
      </c>
      <c r="V15" s="128" t="s">
        <v>30</v>
      </c>
      <c r="AB15" s="116"/>
      <c r="AG15" s="116"/>
      <c r="AI15" s="116"/>
      <c r="AO15" s="116"/>
      <c r="AP15" s="116"/>
    </row>
    <row r="16" spans="1:42" ht="12.75" customHeight="1" thickBot="1" x14ac:dyDescent="0.25">
      <c r="A16" s="125"/>
      <c r="B16" s="70"/>
      <c r="C16" s="70"/>
      <c r="D16" s="70"/>
      <c r="E16" s="70"/>
      <c r="F16" s="70"/>
      <c r="G16" s="70"/>
      <c r="H16" s="70"/>
      <c r="I16" s="37"/>
      <c r="J16" s="37"/>
      <c r="K16" s="37"/>
      <c r="L16" s="37"/>
      <c r="M16" s="37"/>
      <c r="N16" s="37"/>
      <c r="O16" s="37"/>
      <c r="P16" s="37"/>
      <c r="Q16" s="37"/>
      <c r="R16" s="37"/>
      <c r="S16" s="37"/>
      <c r="T16" s="37"/>
      <c r="U16" s="37"/>
      <c r="V16" s="37"/>
      <c r="AB16" s="116"/>
      <c r="AG16" s="116"/>
      <c r="AI16" s="116"/>
      <c r="AO16" s="116"/>
      <c r="AP16" s="116"/>
    </row>
    <row r="17" spans="1:42" s="14" customFormat="1" ht="13.5" customHeight="1" x14ac:dyDescent="0.2">
      <c r="A17" s="117" t="s">
        <v>199</v>
      </c>
      <c r="B17" s="118"/>
      <c r="C17" s="119">
        <v>0.98823413401632088</v>
      </c>
      <c r="D17" s="120"/>
      <c r="E17" s="119">
        <v>0.93392376782335917</v>
      </c>
      <c r="F17" s="119">
        <v>0.97313557530785277</v>
      </c>
      <c r="G17" s="119">
        <v>0.94135003128517247</v>
      </c>
      <c r="H17" s="119">
        <v>0.95023630822497196</v>
      </c>
      <c r="I17" s="121"/>
      <c r="J17" s="119">
        <v>0.94967631060124269</v>
      </c>
      <c r="K17" s="121"/>
      <c r="L17" s="119">
        <v>0.90916531702006453</v>
      </c>
      <c r="M17" s="119">
        <v>0.93793651119929644</v>
      </c>
      <c r="N17" s="119">
        <v>0.94227653084843666</v>
      </c>
      <c r="O17" s="122">
        <v>0.90777986454308768</v>
      </c>
      <c r="P17" s="119">
        <v>-4.2456443681884282E-2</v>
      </c>
      <c r="Q17" s="119" t="s">
        <v>30</v>
      </c>
      <c r="R17" s="121"/>
      <c r="S17" s="119">
        <v>0.94967631060124269</v>
      </c>
      <c r="T17" s="122">
        <v>0.92460681735768935</v>
      </c>
      <c r="U17" s="119">
        <v>-2.5069493243553342E-2</v>
      </c>
      <c r="V17" s="119" t="s">
        <v>30</v>
      </c>
      <c r="AB17" s="123"/>
      <c r="AG17" s="123"/>
      <c r="AI17" s="123"/>
      <c r="AO17" s="123"/>
      <c r="AP17" s="123"/>
    </row>
    <row r="18" spans="1:42" ht="12.75" customHeight="1" x14ac:dyDescent="0.2">
      <c r="A18" s="124" t="s">
        <v>131</v>
      </c>
      <c r="B18" s="125"/>
      <c r="C18" s="32">
        <v>0.72162753569411398</v>
      </c>
      <c r="D18" s="70"/>
      <c r="E18" s="32">
        <v>0.65677731764034031</v>
      </c>
      <c r="F18" s="32">
        <v>0.70508591139858268</v>
      </c>
      <c r="G18" s="32">
        <v>0.66730540574703334</v>
      </c>
      <c r="H18" s="32">
        <v>0.68228895820798774</v>
      </c>
      <c r="I18" s="37"/>
      <c r="J18" s="32">
        <v>0.67820236491579178</v>
      </c>
      <c r="K18" s="37"/>
      <c r="L18" s="32">
        <v>0.64791464767710583</v>
      </c>
      <c r="M18" s="32">
        <v>0.66902339744299277</v>
      </c>
      <c r="N18" s="32">
        <v>0.67214703099413553</v>
      </c>
      <c r="O18" s="44">
        <v>0.62172738383030024</v>
      </c>
      <c r="P18" s="32">
        <v>-6.0561574377687499E-2</v>
      </c>
      <c r="Q18" s="32" t="s">
        <v>30</v>
      </c>
      <c r="R18" s="37"/>
      <c r="S18" s="32">
        <v>0.67820236491579178</v>
      </c>
      <c r="T18" s="44">
        <v>0.65292465551885936</v>
      </c>
      <c r="U18" s="32">
        <v>-2.5277709396932413E-2</v>
      </c>
      <c r="V18" s="32" t="s">
        <v>30</v>
      </c>
      <c r="AB18" s="116"/>
      <c r="AG18" s="116"/>
      <c r="AI18" s="116"/>
      <c r="AO18" s="116"/>
      <c r="AP18" s="116"/>
    </row>
    <row r="19" spans="1:42" ht="12.75" customHeight="1" thickBot="1" x14ac:dyDescent="0.25">
      <c r="A19" s="127" t="s">
        <v>132</v>
      </c>
      <c r="B19" s="125"/>
      <c r="C19" s="128">
        <v>0.26660659832220679</v>
      </c>
      <c r="D19" s="70"/>
      <c r="E19" s="128">
        <v>0.27714645018301892</v>
      </c>
      <c r="F19" s="128">
        <v>0.26804966390926988</v>
      </c>
      <c r="G19" s="128">
        <v>0.27404462553813913</v>
      </c>
      <c r="H19" s="128">
        <v>0.26794735001698416</v>
      </c>
      <c r="I19" s="37"/>
      <c r="J19" s="128">
        <v>0.27147394568545086</v>
      </c>
      <c r="K19" s="37"/>
      <c r="L19" s="128">
        <v>0.26125066934295882</v>
      </c>
      <c r="M19" s="128">
        <v>0.26891311375630378</v>
      </c>
      <c r="N19" s="128">
        <v>0.27012949985430124</v>
      </c>
      <c r="O19" s="129">
        <v>0.28605248071278749</v>
      </c>
      <c r="P19" s="128">
        <v>1.8105130695803329E-2</v>
      </c>
      <c r="Q19" s="128" t="s">
        <v>30</v>
      </c>
      <c r="R19" s="37"/>
      <c r="S19" s="128">
        <v>0.27147394568545086</v>
      </c>
      <c r="T19" s="129">
        <v>0.27168216183882993</v>
      </c>
      <c r="U19" s="128">
        <v>2.0821615337907051E-4</v>
      </c>
      <c r="V19" s="128" t="s">
        <v>30</v>
      </c>
      <c r="AB19" s="116"/>
      <c r="AG19" s="116"/>
      <c r="AI19" s="116"/>
      <c r="AO19" s="116"/>
      <c r="AP19" s="116"/>
    </row>
    <row r="20" spans="1:42" ht="12.75" customHeight="1" thickBot="1" x14ac:dyDescent="0.25">
      <c r="A20" s="125"/>
      <c r="B20" s="70"/>
      <c r="C20" s="70"/>
      <c r="D20" s="70"/>
      <c r="E20" s="70"/>
      <c r="F20" s="70"/>
      <c r="G20" s="70"/>
      <c r="H20" s="70"/>
      <c r="I20" s="37"/>
      <c r="J20" s="37"/>
      <c r="K20" s="37"/>
      <c r="L20" s="37"/>
      <c r="M20" s="37"/>
      <c r="N20" s="37"/>
      <c r="O20" s="37"/>
      <c r="P20" s="37"/>
      <c r="Q20" s="37"/>
      <c r="R20" s="37"/>
      <c r="S20" s="37"/>
      <c r="T20" s="37"/>
      <c r="U20" s="37"/>
      <c r="V20" s="37"/>
      <c r="AB20" s="116"/>
      <c r="AG20" s="116"/>
      <c r="AI20" s="116"/>
      <c r="AO20" s="116"/>
      <c r="AP20" s="116"/>
    </row>
    <row r="21" spans="1:42" s="14" customFormat="1" ht="13.5" customHeight="1" x14ac:dyDescent="0.2">
      <c r="A21" s="117" t="s">
        <v>200</v>
      </c>
      <c r="B21" s="118"/>
      <c r="C21" s="119">
        <v>0.95080214468311919</v>
      </c>
      <c r="D21" s="120"/>
      <c r="E21" s="119">
        <v>0.95090304560024619</v>
      </c>
      <c r="F21" s="119">
        <v>0.97057938766686602</v>
      </c>
      <c r="G21" s="119">
        <v>0.94552138995392709</v>
      </c>
      <c r="H21" s="119">
        <v>1.0303410206172388</v>
      </c>
      <c r="I21" s="121"/>
      <c r="J21" s="119">
        <v>0.97537168804564622</v>
      </c>
      <c r="K21" s="121"/>
      <c r="L21" s="119">
        <v>0.97872652221617451</v>
      </c>
      <c r="M21" s="119">
        <v>1.0141771633652727</v>
      </c>
      <c r="N21" s="119">
        <v>0.98320914693591355</v>
      </c>
      <c r="O21" s="122">
        <v>0.88681701619884357</v>
      </c>
      <c r="P21" s="119">
        <v>-0.14352400441839519</v>
      </c>
      <c r="Q21" s="119" t="s">
        <v>30</v>
      </c>
      <c r="R21" s="121"/>
      <c r="S21" s="119">
        <v>0.97537168804564622</v>
      </c>
      <c r="T21" s="122">
        <v>0.96578440086963124</v>
      </c>
      <c r="U21" s="119">
        <v>-9.5872871760149803E-3</v>
      </c>
      <c r="V21" s="119" t="s">
        <v>30</v>
      </c>
      <c r="AB21" s="123"/>
      <c r="AG21" s="123"/>
      <c r="AI21" s="123"/>
      <c r="AO21" s="123"/>
      <c r="AP21" s="123"/>
    </row>
    <row r="22" spans="1:42" ht="12.75" customHeight="1" x14ac:dyDescent="0.2">
      <c r="A22" s="124" t="s">
        <v>131</v>
      </c>
      <c r="B22" s="125"/>
      <c r="C22" s="32">
        <v>0.63051164057601738</v>
      </c>
      <c r="D22" s="70"/>
      <c r="E22" s="32">
        <v>0.64299912949954052</v>
      </c>
      <c r="F22" s="32">
        <v>0.66974123038378208</v>
      </c>
      <c r="G22" s="32">
        <v>0.62727078422372806</v>
      </c>
      <c r="H22" s="32">
        <v>0.67996075327504257</v>
      </c>
      <c r="I22" s="37"/>
      <c r="J22" s="32">
        <v>0.65548430900385835</v>
      </c>
      <c r="K22" s="37"/>
      <c r="L22" s="32">
        <v>0.68138249785324156</v>
      </c>
      <c r="M22" s="32">
        <v>0.71380295218799017</v>
      </c>
      <c r="N22" s="32">
        <v>0.68767680702494394</v>
      </c>
      <c r="O22" s="44">
        <v>0.50199038877934132</v>
      </c>
      <c r="P22" s="32">
        <v>-0.17797036449570125</v>
      </c>
      <c r="Q22" s="32" t="s">
        <v>30</v>
      </c>
      <c r="R22" s="37"/>
      <c r="S22" s="32">
        <v>0.65548430900385835</v>
      </c>
      <c r="T22" s="44">
        <v>0.64616925250736068</v>
      </c>
      <c r="U22" s="32">
        <v>-9.3150564964976645E-3</v>
      </c>
      <c r="V22" s="32" t="s">
        <v>30</v>
      </c>
      <c r="AB22" s="116"/>
      <c r="AG22" s="116"/>
      <c r="AI22" s="116"/>
      <c r="AO22" s="116"/>
      <c r="AP22" s="116"/>
    </row>
    <row r="23" spans="1:42" ht="12.75" customHeight="1" thickBot="1" x14ac:dyDescent="0.25">
      <c r="A23" s="127" t="s">
        <v>132</v>
      </c>
      <c r="B23" s="125"/>
      <c r="C23" s="128">
        <v>0.32029050410710191</v>
      </c>
      <c r="D23" s="70"/>
      <c r="E23" s="128">
        <v>0.30790391610070561</v>
      </c>
      <c r="F23" s="128">
        <v>0.30083815728308394</v>
      </c>
      <c r="G23" s="128">
        <v>0.31825060573019903</v>
      </c>
      <c r="H23" s="128">
        <v>0.35038026734219618</v>
      </c>
      <c r="I23" s="37"/>
      <c r="J23" s="128">
        <v>0.31988737904178799</v>
      </c>
      <c r="K23" s="37"/>
      <c r="L23" s="128">
        <v>0.29734402436293311</v>
      </c>
      <c r="M23" s="128">
        <v>0.30037421117728247</v>
      </c>
      <c r="N23" s="128">
        <v>0.29553233991096955</v>
      </c>
      <c r="O23" s="129">
        <v>0.38482662741950219</v>
      </c>
      <c r="P23" s="128">
        <v>3.4446360077306004E-2</v>
      </c>
      <c r="Q23" s="128" t="s">
        <v>30</v>
      </c>
      <c r="R23" s="37"/>
      <c r="S23" s="128">
        <v>0.31988737904178799</v>
      </c>
      <c r="T23" s="129">
        <v>0.31961514836227056</v>
      </c>
      <c r="U23" s="128">
        <v>-2.7223067951742674E-4</v>
      </c>
      <c r="V23" s="128" t="s">
        <v>30</v>
      </c>
      <c r="AB23" s="116"/>
      <c r="AG23" s="116"/>
      <c r="AI23" s="116"/>
      <c r="AO23" s="116"/>
      <c r="AP23" s="116"/>
    </row>
    <row r="24" spans="1:42" ht="12.75" customHeight="1" thickBot="1" x14ac:dyDescent="0.25">
      <c r="A24" s="125"/>
      <c r="B24" s="70"/>
      <c r="C24" s="70"/>
      <c r="D24" s="70"/>
      <c r="E24" s="70"/>
      <c r="F24" s="70"/>
      <c r="G24" s="70"/>
      <c r="H24" s="70"/>
      <c r="I24" s="37"/>
      <c r="J24" s="37"/>
      <c r="K24" s="37"/>
      <c r="L24" s="37"/>
      <c r="M24" s="37"/>
      <c r="N24" s="37"/>
      <c r="O24" s="37"/>
      <c r="P24" s="37"/>
      <c r="Q24" s="37"/>
      <c r="R24" s="37"/>
      <c r="S24" s="37"/>
      <c r="T24" s="37"/>
      <c r="U24" s="37"/>
      <c r="V24" s="37"/>
      <c r="AB24" s="116"/>
      <c r="AG24" s="116"/>
      <c r="AI24" s="116"/>
      <c r="AO24" s="116"/>
      <c r="AP24" s="116"/>
    </row>
    <row r="25" spans="1:42" s="14" customFormat="1" ht="13.5" customHeight="1" x14ac:dyDescent="0.2">
      <c r="A25" s="117" t="s">
        <v>162</v>
      </c>
      <c r="B25" s="118"/>
      <c r="C25" s="119">
        <v>0.95073303666756981</v>
      </c>
      <c r="D25" s="120"/>
      <c r="E25" s="119">
        <v>0.93155657079806486</v>
      </c>
      <c r="F25" s="119">
        <v>0.92489794854061214</v>
      </c>
      <c r="G25" s="119">
        <v>0.93429284051259642</v>
      </c>
      <c r="H25" s="119">
        <v>1.0088885207216993</v>
      </c>
      <c r="I25" s="121"/>
      <c r="J25" s="119">
        <v>0.94956754522548315</v>
      </c>
      <c r="K25" s="121"/>
      <c r="L25" s="119">
        <v>0.89270681832473397</v>
      </c>
      <c r="M25" s="119">
        <v>0.89570327710107855</v>
      </c>
      <c r="N25" s="119">
        <v>0.89707017292124147</v>
      </c>
      <c r="O25" s="122">
        <v>0.85732917004714182</v>
      </c>
      <c r="P25" s="119">
        <v>-0.1515593506745575</v>
      </c>
      <c r="Q25" s="119" t="s">
        <v>30</v>
      </c>
      <c r="R25" s="121"/>
      <c r="S25" s="119">
        <v>0.94956754522548315</v>
      </c>
      <c r="T25" s="122">
        <v>0.88558035445310335</v>
      </c>
      <c r="U25" s="119">
        <v>-6.3987190772379798E-2</v>
      </c>
      <c r="V25" s="119" t="s">
        <v>30</v>
      </c>
      <c r="AB25" s="123"/>
      <c r="AG25" s="123"/>
      <c r="AI25" s="123"/>
      <c r="AO25" s="123"/>
      <c r="AP25" s="123"/>
    </row>
    <row r="26" spans="1:42" ht="12.75" customHeight="1" x14ac:dyDescent="0.2">
      <c r="A26" s="124" t="s">
        <v>131</v>
      </c>
      <c r="B26" s="125"/>
      <c r="C26" s="32">
        <v>0.90319764404531167</v>
      </c>
      <c r="D26" s="70"/>
      <c r="E26" s="32">
        <v>0.91080827676136855</v>
      </c>
      <c r="F26" s="32">
        <v>0.819479058415017</v>
      </c>
      <c r="G26" s="32">
        <v>0.92793731716527661</v>
      </c>
      <c r="H26" s="32">
        <v>0.94774551295461096</v>
      </c>
      <c r="I26" s="37"/>
      <c r="J26" s="32">
        <v>0.90379631962918383</v>
      </c>
      <c r="K26" s="37"/>
      <c r="L26" s="32">
        <v>0.86291586825200062</v>
      </c>
      <c r="M26" s="32">
        <v>0.82559479805879099</v>
      </c>
      <c r="N26" s="32">
        <v>0.86968635112186443</v>
      </c>
      <c r="O26" s="44">
        <v>0.75766370617751522</v>
      </c>
      <c r="P26" s="32">
        <v>-0.19008180677709574</v>
      </c>
      <c r="Q26" s="32" t="s">
        <v>30</v>
      </c>
      <c r="R26" s="37"/>
      <c r="S26" s="32">
        <v>0.90379631962918383</v>
      </c>
      <c r="T26" s="44">
        <v>0.8293125381940617</v>
      </c>
      <c r="U26" s="32">
        <v>-7.4483781435122132E-2</v>
      </c>
      <c r="V26" s="32" t="s">
        <v>30</v>
      </c>
      <c r="AB26" s="116"/>
      <c r="AG26" s="116"/>
      <c r="AI26" s="116"/>
      <c r="AO26" s="116"/>
      <c r="AP26" s="116"/>
    </row>
    <row r="27" spans="1:42" ht="12.75" customHeight="1" thickBot="1" x14ac:dyDescent="0.25">
      <c r="A27" s="127" t="s">
        <v>132</v>
      </c>
      <c r="B27" s="125"/>
      <c r="C27" s="128">
        <v>4.7535392622258088E-2</v>
      </c>
      <c r="D27" s="70"/>
      <c r="E27" s="128">
        <v>2.0748294036696379E-2</v>
      </c>
      <c r="F27" s="128">
        <v>0.10541889012559501</v>
      </c>
      <c r="G27" s="128">
        <v>6.3555233473197746E-3</v>
      </c>
      <c r="H27" s="128">
        <v>6.1143007767088316E-2</v>
      </c>
      <c r="I27" s="37"/>
      <c r="J27" s="128">
        <v>4.5771225596299377E-2</v>
      </c>
      <c r="K27" s="37"/>
      <c r="L27" s="128">
        <v>2.9790950072733507E-2</v>
      </c>
      <c r="M27" s="128">
        <v>7.0108479042287494E-2</v>
      </c>
      <c r="N27" s="128">
        <v>2.7383821799376897E-2</v>
      </c>
      <c r="O27" s="129">
        <v>9.9665463869626589E-2</v>
      </c>
      <c r="P27" s="128">
        <v>3.8522456102538273E-2</v>
      </c>
      <c r="Q27" s="128" t="s">
        <v>30</v>
      </c>
      <c r="R27" s="37"/>
      <c r="S27" s="128">
        <v>4.5771225596299377E-2</v>
      </c>
      <c r="T27" s="129">
        <v>5.626781625904162E-2</v>
      </c>
      <c r="U27" s="128">
        <v>1.0496590662742243E-2</v>
      </c>
      <c r="V27" s="128" t="s">
        <v>30</v>
      </c>
      <c r="AB27" s="116"/>
      <c r="AG27" s="116"/>
      <c r="AI27" s="116"/>
      <c r="AO27" s="116"/>
      <c r="AP27" s="116"/>
    </row>
    <row r="28" spans="1:42" ht="22.5" customHeight="1" x14ac:dyDescent="0.2">
      <c r="A28" s="130"/>
      <c r="B28" s="61"/>
      <c r="C28" s="61"/>
      <c r="D28" s="61"/>
      <c r="E28" s="61"/>
      <c r="F28" s="61"/>
      <c r="G28" s="61"/>
      <c r="H28" s="61"/>
      <c r="AG28" s="116"/>
    </row>
    <row r="29" spans="1:42" ht="27" customHeight="1" thickBot="1" x14ac:dyDescent="0.25">
      <c r="A29" s="131" t="s">
        <v>201</v>
      </c>
      <c r="B29" s="132"/>
      <c r="C29" s="133" t="s">
        <v>8</v>
      </c>
      <c r="D29" s="11"/>
      <c r="E29" s="133" t="s">
        <v>9</v>
      </c>
      <c r="F29" s="133" t="s">
        <v>10</v>
      </c>
      <c r="G29" s="133" t="s">
        <v>11</v>
      </c>
      <c r="H29" s="133" t="s">
        <v>12</v>
      </c>
      <c r="J29" s="133" t="s">
        <v>13</v>
      </c>
      <c r="L29" s="133" t="s">
        <v>14</v>
      </c>
      <c r="M29" s="133" t="s">
        <v>15</v>
      </c>
      <c r="N29" s="133" t="s">
        <v>16</v>
      </c>
      <c r="O29" s="134" t="s">
        <v>17</v>
      </c>
      <c r="P29" s="8" t="s">
        <v>18</v>
      </c>
      <c r="Q29" s="9"/>
      <c r="S29" s="133" t="s">
        <v>13</v>
      </c>
      <c r="T29" s="134" t="s">
        <v>19</v>
      </c>
      <c r="U29" s="8" t="s">
        <v>20</v>
      </c>
      <c r="V29" s="9"/>
    </row>
    <row r="30" spans="1:42" ht="7.5" customHeight="1" thickBot="1" x14ac:dyDescent="0.25">
      <c r="A30" s="130"/>
      <c r="B30" s="11"/>
      <c r="C30" s="11"/>
      <c r="D30" s="11"/>
      <c r="E30" s="11"/>
      <c r="F30" s="11"/>
      <c r="G30" s="11"/>
      <c r="H30" s="11"/>
    </row>
    <row r="31" spans="1:42" s="14" customFormat="1" ht="13.5" customHeight="1" x14ac:dyDescent="0.2">
      <c r="A31" s="117" t="s">
        <v>202</v>
      </c>
      <c r="B31" s="118"/>
      <c r="C31" s="119">
        <v>0.91560741599999995</v>
      </c>
      <c r="D31" s="120"/>
      <c r="E31" s="119">
        <v>0.86707828499999995</v>
      </c>
      <c r="F31" s="119">
        <v>0.95081915100000003</v>
      </c>
      <c r="G31" s="119">
        <v>0.90933766199999999</v>
      </c>
      <c r="H31" s="119">
        <v>0.89685956899999997</v>
      </c>
      <c r="I31" s="121"/>
      <c r="J31" s="119">
        <v>0.90689314899999995</v>
      </c>
      <c r="K31" s="121"/>
      <c r="L31" s="119">
        <v>0.91290222300000001</v>
      </c>
      <c r="M31" s="119">
        <v>0.90722145799999998</v>
      </c>
      <c r="N31" s="119">
        <v>0.94899487500000002</v>
      </c>
      <c r="O31" s="122">
        <v>0.80492361999999995</v>
      </c>
      <c r="P31" s="119">
        <v>-9.1935949000000017E-2</v>
      </c>
      <c r="Q31" s="135" t="s">
        <v>30</v>
      </c>
      <c r="S31" s="119">
        <v>0.90689314899999995</v>
      </c>
      <c r="T31" s="122">
        <v>0.89254299699999995</v>
      </c>
      <c r="U31" s="119">
        <v>-1.4350152000000005E-2</v>
      </c>
      <c r="V31" s="135" t="s">
        <v>30</v>
      </c>
    </row>
    <row r="32" spans="1:42" ht="12.75" customHeight="1" x14ac:dyDescent="0.2">
      <c r="A32" s="124" t="s">
        <v>131</v>
      </c>
      <c r="B32" s="125"/>
      <c r="C32" s="32">
        <v>0.66873069699999999</v>
      </c>
      <c r="D32" s="70"/>
      <c r="E32" s="32">
        <v>0.62072849100000005</v>
      </c>
      <c r="F32" s="32">
        <v>0.71240542100000004</v>
      </c>
      <c r="G32" s="32">
        <v>0.67128996500000004</v>
      </c>
      <c r="H32" s="32">
        <v>0.64821709999999999</v>
      </c>
      <c r="I32" s="37"/>
      <c r="J32" s="32">
        <v>0.66410494499999995</v>
      </c>
      <c r="K32" s="37"/>
      <c r="L32" s="32">
        <v>0.66841251499999998</v>
      </c>
      <c r="M32" s="32">
        <v>0.66893112399999999</v>
      </c>
      <c r="N32" s="32">
        <v>0.70436835099999995</v>
      </c>
      <c r="O32" s="44">
        <v>0.54730286500000003</v>
      </c>
      <c r="P32" s="32">
        <v>-0.10091423499999996</v>
      </c>
      <c r="Q32" s="29" t="s">
        <v>30</v>
      </c>
      <c r="S32" s="32">
        <v>0.66410494499999995</v>
      </c>
      <c r="T32" s="44">
        <v>0.64605623899999998</v>
      </c>
      <c r="U32" s="32">
        <v>-1.804870599999997E-2</v>
      </c>
      <c r="V32" s="29" t="s">
        <v>30</v>
      </c>
    </row>
    <row r="33" spans="1:22" ht="12.75" customHeight="1" thickBot="1" x14ac:dyDescent="0.25">
      <c r="A33" s="127" t="s">
        <v>132</v>
      </c>
      <c r="B33" s="125"/>
      <c r="C33" s="128">
        <v>0.24687671999999999</v>
      </c>
      <c r="D33" s="70"/>
      <c r="E33" s="128">
        <v>0.24634979400000001</v>
      </c>
      <c r="F33" s="128">
        <v>0.23841372899999999</v>
      </c>
      <c r="G33" s="128">
        <v>0.238047697</v>
      </c>
      <c r="H33" s="128">
        <v>0.24864246800000001</v>
      </c>
      <c r="I33" s="37"/>
      <c r="J33" s="128">
        <v>0.24278820300000001</v>
      </c>
      <c r="K33" s="37"/>
      <c r="L33" s="128">
        <v>0.244489708</v>
      </c>
      <c r="M33" s="128">
        <v>0.23829033299999999</v>
      </c>
      <c r="N33" s="128">
        <v>0.24462652300000001</v>
      </c>
      <c r="O33" s="129">
        <v>0.25762075499999998</v>
      </c>
      <c r="P33" s="128">
        <v>8.9782869999999737E-3</v>
      </c>
      <c r="Q33" s="136" t="s">
        <v>30</v>
      </c>
      <c r="S33" s="128">
        <v>0.24278820300000001</v>
      </c>
      <c r="T33" s="129">
        <v>0.246486758</v>
      </c>
      <c r="U33" s="128">
        <v>3.6985549999999923E-3</v>
      </c>
      <c r="V33" s="136" t="s">
        <v>30</v>
      </c>
    </row>
    <row r="34" spans="1:22" ht="12.75" customHeight="1" thickBot="1" x14ac:dyDescent="0.25">
      <c r="A34" s="125"/>
      <c r="B34" s="37"/>
      <c r="C34" s="37"/>
      <c r="D34" s="37"/>
      <c r="E34" s="37"/>
      <c r="F34" s="37"/>
      <c r="G34" s="37"/>
      <c r="H34" s="37"/>
      <c r="I34" s="37"/>
      <c r="J34" s="37"/>
      <c r="K34" s="37"/>
      <c r="L34" s="37"/>
      <c r="M34" s="37"/>
      <c r="N34" s="37"/>
      <c r="O34" s="37"/>
      <c r="P34" s="37"/>
      <c r="S34" s="37"/>
      <c r="T34" s="37"/>
      <c r="U34" s="37"/>
    </row>
    <row r="35" spans="1:22" s="14" customFormat="1" ht="13.5" customHeight="1" x14ac:dyDescent="0.2">
      <c r="A35" s="117" t="s">
        <v>203</v>
      </c>
      <c r="B35" s="118"/>
      <c r="C35" s="119">
        <v>1.3102811599999999</v>
      </c>
      <c r="D35" s="120"/>
      <c r="E35" s="119">
        <v>1.211939213</v>
      </c>
      <c r="F35" s="119">
        <v>1.237448675</v>
      </c>
      <c r="G35" s="119">
        <v>1.033112206</v>
      </c>
      <c r="H35" s="119">
        <v>1.1455097430000001</v>
      </c>
      <c r="I35" s="121"/>
      <c r="J35" s="119">
        <v>1.139148021</v>
      </c>
      <c r="K35" s="121"/>
      <c r="L35" s="119">
        <v>1.065004029</v>
      </c>
      <c r="M35" s="119">
        <v>1.127123052</v>
      </c>
      <c r="N35" s="119">
        <v>1.0735185350000001</v>
      </c>
      <c r="O35" s="122">
        <v>1.026318466</v>
      </c>
      <c r="P35" s="119">
        <v>-0.1191912770000001</v>
      </c>
      <c r="Q35" s="135" t="s">
        <v>30</v>
      </c>
      <c r="S35" s="119">
        <v>1.139148021</v>
      </c>
      <c r="T35" s="122">
        <v>1.0720492260000001</v>
      </c>
      <c r="U35" s="119">
        <v>-6.7098794999999933E-2</v>
      </c>
      <c r="V35" s="135" t="s">
        <v>30</v>
      </c>
    </row>
    <row r="36" spans="1:22" ht="12.75" customHeight="1" x14ac:dyDescent="0.2">
      <c r="A36" s="124" t="s">
        <v>131</v>
      </c>
      <c r="B36" s="125"/>
      <c r="C36" s="32">
        <v>1.0830347250000001</v>
      </c>
      <c r="D36" s="70"/>
      <c r="E36" s="32">
        <v>0.90234517999999997</v>
      </c>
      <c r="F36" s="32">
        <v>0.93986819499999996</v>
      </c>
      <c r="G36" s="32">
        <v>0.72107475200000004</v>
      </c>
      <c r="H36" s="32">
        <v>0.88479426299999997</v>
      </c>
      <c r="I36" s="37"/>
      <c r="J36" s="32">
        <v>0.84431191100000003</v>
      </c>
      <c r="K36" s="37"/>
      <c r="L36" s="32">
        <v>0.80869642799999997</v>
      </c>
      <c r="M36" s="32">
        <v>0.87833289999999997</v>
      </c>
      <c r="N36" s="32">
        <v>0.85301675300000002</v>
      </c>
      <c r="O36" s="44">
        <v>0.787319663</v>
      </c>
      <c r="P36" s="32">
        <v>-9.7474599999999967E-2</v>
      </c>
      <c r="Q36" s="29" t="s">
        <v>30</v>
      </c>
      <c r="S36" s="32">
        <v>0.84431191100000003</v>
      </c>
      <c r="T36" s="44">
        <v>0.83177621400000001</v>
      </c>
      <c r="U36" s="32">
        <v>-1.2535697000000012E-2</v>
      </c>
      <c r="V36" s="29" t="s">
        <v>30</v>
      </c>
    </row>
    <row r="37" spans="1:22" ht="12.75" customHeight="1" thickBot="1" x14ac:dyDescent="0.25">
      <c r="A37" s="127" t="s">
        <v>132</v>
      </c>
      <c r="B37" s="125"/>
      <c r="C37" s="128">
        <v>0.227246435</v>
      </c>
      <c r="D37" s="70"/>
      <c r="E37" s="128">
        <v>0.30959403400000002</v>
      </c>
      <c r="F37" s="128">
        <v>0.29758047999999998</v>
      </c>
      <c r="G37" s="128">
        <v>0.31203745399999999</v>
      </c>
      <c r="H37" s="128">
        <v>0.26071548</v>
      </c>
      <c r="I37" s="37"/>
      <c r="J37" s="128">
        <v>0.29483610900000001</v>
      </c>
      <c r="K37" s="37"/>
      <c r="L37" s="128">
        <v>0.256307601</v>
      </c>
      <c r="M37" s="128">
        <v>0.24879015199999999</v>
      </c>
      <c r="N37" s="128">
        <v>0.22050178100000001</v>
      </c>
      <c r="O37" s="129">
        <v>0.23899880300000001</v>
      </c>
      <c r="P37" s="128">
        <v>-2.171667699999999E-2</v>
      </c>
      <c r="Q37" s="136" t="s">
        <v>30</v>
      </c>
      <c r="S37" s="128">
        <v>0.29483610900000001</v>
      </c>
      <c r="T37" s="129">
        <v>0.24027301100000001</v>
      </c>
      <c r="U37" s="128">
        <v>-5.4563098000000004E-2</v>
      </c>
      <c r="V37" s="136" t="s">
        <v>30</v>
      </c>
    </row>
    <row r="38" spans="1:22" ht="12.75" customHeight="1" thickBot="1" x14ac:dyDescent="0.25">
      <c r="A38" s="125"/>
      <c r="B38" s="37"/>
      <c r="C38" s="37"/>
      <c r="D38" s="37"/>
      <c r="E38" s="37"/>
      <c r="F38" s="37"/>
      <c r="G38" s="37"/>
      <c r="H38" s="37"/>
      <c r="I38" s="37"/>
      <c r="J38" s="37"/>
      <c r="K38" s="37"/>
      <c r="L38" s="37"/>
      <c r="M38" s="37"/>
      <c r="N38" s="37"/>
      <c r="O38" s="37"/>
      <c r="P38" s="37"/>
      <c r="S38" s="37"/>
      <c r="T38" s="37"/>
      <c r="U38" s="37"/>
    </row>
    <row r="39" spans="1:22" s="14" customFormat="1" ht="12.75" customHeight="1" x14ac:dyDescent="0.2">
      <c r="A39" s="117" t="s">
        <v>204</v>
      </c>
      <c r="B39" s="118"/>
      <c r="C39" s="119">
        <v>0.91781096799999995</v>
      </c>
      <c r="D39" s="120"/>
      <c r="E39" s="119">
        <v>0.841194793</v>
      </c>
      <c r="F39" s="119">
        <v>0.88260836499999995</v>
      </c>
      <c r="G39" s="119">
        <v>0.87338592100000001</v>
      </c>
      <c r="H39" s="119">
        <v>0.82348634499999995</v>
      </c>
      <c r="I39" s="121"/>
      <c r="J39" s="119">
        <v>0.854468173</v>
      </c>
      <c r="K39" s="121"/>
      <c r="L39" s="119">
        <v>0.82945305899999999</v>
      </c>
      <c r="M39" s="119">
        <v>0.85027756499999996</v>
      </c>
      <c r="N39" s="119">
        <v>0.81460653199999999</v>
      </c>
      <c r="O39" s="122">
        <v>0.83228401900000004</v>
      </c>
      <c r="P39" s="119">
        <v>8.7976740000000886E-3</v>
      </c>
      <c r="Q39" s="135" t="s">
        <v>30</v>
      </c>
      <c r="S39" s="119">
        <v>0.854468173</v>
      </c>
      <c r="T39" s="122">
        <v>0.831701896</v>
      </c>
      <c r="U39" s="119">
        <v>-2.2766277000000001E-2</v>
      </c>
      <c r="V39" s="135" t="s">
        <v>30</v>
      </c>
    </row>
    <row r="40" spans="1:22" ht="12.75" customHeight="1" x14ac:dyDescent="0.2">
      <c r="A40" s="124" t="s">
        <v>131</v>
      </c>
      <c r="B40" s="125"/>
      <c r="C40" s="32">
        <v>0.70374549799999997</v>
      </c>
      <c r="D40" s="70"/>
      <c r="E40" s="32">
        <v>0.60530093299999999</v>
      </c>
      <c r="F40" s="32">
        <v>0.63498144400000001</v>
      </c>
      <c r="G40" s="32">
        <v>0.64435264199999998</v>
      </c>
      <c r="H40" s="32">
        <v>0.588086683</v>
      </c>
      <c r="I40" s="37"/>
      <c r="J40" s="32">
        <v>0.61737253400000003</v>
      </c>
      <c r="K40" s="37"/>
      <c r="L40" s="32">
        <v>0.60751896100000002</v>
      </c>
      <c r="M40" s="32">
        <v>0.60292830200000003</v>
      </c>
      <c r="N40" s="32">
        <v>0.59801516200000004</v>
      </c>
      <c r="O40" s="44">
        <v>0.59429915200000005</v>
      </c>
      <c r="P40" s="32">
        <v>6.2124690000000538E-3</v>
      </c>
      <c r="Q40" s="29" t="s">
        <v>30</v>
      </c>
      <c r="S40" s="32">
        <v>0.61737253400000003</v>
      </c>
      <c r="T40" s="44">
        <v>0.60051650899999998</v>
      </c>
      <c r="U40" s="32">
        <v>-1.6856025000000052E-2</v>
      </c>
      <c r="V40" s="29" t="s">
        <v>30</v>
      </c>
    </row>
    <row r="41" spans="1:22" ht="12.75" customHeight="1" thickBot="1" x14ac:dyDescent="0.25">
      <c r="A41" s="127" t="s">
        <v>132</v>
      </c>
      <c r="B41" s="125"/>
      <c r="C41" s="128">
        <v>0.21406546900000001</v>
      </c>
      <c r="D41" s="70"/>
      <c r="E41" s="128">
        <v>0.23589386000000001</v>
      </c>
      <c r="F41" s="128">
        <v>0.247626921</v>
      </c>
      <c r="G41" s="128">
        <v>0.22903327900000001</v>
      </c>
      <c r="H41" s="128">
        <v>0.23539966200000001</v>
      </c>
      <c r="I41" s="37"/>
      <c r="J41" s="128">
        <v>0.237095638</v>
      </c>
      <c r="K41" s="37"/>
      <c r="L41" s="128">
        <v>0.221934097</v>
      </c>
      <c r="M41" s="128">
        <v>0.24734926300000001</v>
      </c>
      <c r="N41" s="128">
        <v>0.21659137000000001</v>
      </c>
      <c r="O41" s="129">
        <v>0.23798486699999999</v>
      </c>
      <c r="P41" s="128">
        <v>2.5852049999999793E-3</v>
      </c>
      <c r="Q41" s="136" t="s">
        <v>30</v>
      </c>
      <c r="S41" s="128">
        <v>0.237095638</v>
      </c>
      <c r="T41" s="129">
        <v>0.23118538699999999</v>
      </c>
      <c r="U41" s="128">
        <v>-5.9102510000000053E-3</v>
      </c>
      <c r="V41" s="136" t="s">
        <v>30</v>
      </c>
    </row>
    <row r="42" spans="1:22" ht="12.75" customHeight="1" thickBot="1" x14ac:dyDescent="0.25">
      <c r="A42" s="125"/>
      <c r="B42" s="37"/>
      <c r="C42" s="37"/>
      <c r="D42" s="37"/>
      <c r="E42" s="37"/>
      <c r="F42" s="37"/>
      <c r="G42" s="37"/>
      <c r="H42" s="37"/>
      <c r="I42" s="37"/>
      <c r="J42" s="37"/>
      <c r="K42" s="37"/>
      <c r="L42" s="37"/>
      <c r="M42" s="37"/>
      <c r="N42" s="37"/>
      <c r="O42" s="37"/>
      <c r="P42" s="37"/>
      <c r="S42" s="37"/>
      <c r="T42" s="37"/>
      <c r="U42" s="37"/>
    </row>
    <row r="43" spans="1:22" s="14" customFormat="1" ht="13.5" customHeight="1" x14ac:dyDescent="0.2">
      <c r="A43" s="117" t="s">
        <v>205</v>
      </c>
      <c r="B43" s="118"/>
      <c r="C43" s="119">
        <v>1.0376741570000001</v>
      </c>
      <c r="D43" s="120"/>
      <c r="E43" s="119">
        <v>0.89325893300000003</v>
      </c>
      <c r="F43" s="119">
        <v>0.83714471800000001</v>
      </c>
      <c r="G43" s="119">
        <v>0.88919957599999999</v>
      </c>
      <c r="H43" s="119">
        <v>0.91622310600000001</v>
      </c>
      <c r="I43" s="121"/>
      <c r="J43" s="119">
        <v>0.89372339199999995</v>
      </c>
      <c r="K43" s="121"/>
      <c r="L43" s="119">
        <v>0.88456415399999999</v>
      </c>
      <c r="M43" s="119">
        <v>0.91723839699999998</v>
      </c>
      <c r="N43" s="119">
        <v>0.91357274499999996</v>
      </c>
      <c r="O43" s="122">
        <v>0.94437651099999997</v>
      </c>
      <c r="P43" s="119">
        <v>2.8153404999999965E-2</v>
      </c>
      <c r="Q43" s="135" t="s">
        <v>30</v>
      </c>
      <c r="S43" s="119">
        <v>0.89372339199999995</v>
      </c>
      <c r="T43" s="122">
        <v>0.91322701299999998</v>
      </c>
      <c r="U43" s="119">
        <v>1.9503621000000027E-2</v>
      </c>
      <c r="V43" s="135" t="s">
        <v>30</v>
      </c>
    </row>
    <row r="44" spans="1:22" ht="12.75" customHeight="1" x14ac:dyDescent="0.2">
      <c r="A44" s="124" t="s">
        <v>131</v>
      </c>
      <c r="B44" s="125"/>
      <c r="C44" s="32">
        <v>0.73326652999999997</v>
      </c>
      <c r="D44" s="70"/>
      <c r="E44" s="32">
        <v>0.60519244299999997</v>
      </c>
      <c r="F44" s="32">
        <v>0.56277730500000001</v>
      </c>
      <c r="G44" s="32">
        <v>0.62789641900000004</v>
      </c>
      <c r="H44" s="32">
        <v>0.64336926699999997</v>
      </c>
      <c r="I44" s="37"/>
      <c r="J44" s="32">
        <v>0.62098207100000002</v>
      </c>
      <c r="K44" s="37"/>
      <c r="L44" s="32">
        <v>0.61522601899999996</v>
      </c>
      <c r="M44" s="32">
        <v>0.61897181499999998</v>
      </c>
      <c r="N44" s="32">
        <v>0.61664791600000002</v>
      </c>
      <c r="O44" s="44">
        <v>0.62075230999999997</v>
      </c>
      <c r="P44" s="32">
        <v>-2.2616956999999993E-2</v>
      </c>
      <c r="Q44" s="29" t="s">
        <v>30</v>
      </c>
      <c r="S44" s="32">
        <v>0.62098207100000002</v>
      </c>
      <c r="T44" s="44">
        <v>0.61776014700000004</v>
      </c>
      <c r="U44" s="32">
        <v>-3.2219239999999871E-3</v>
      </c>
      <c r="V44" s="29" t="s">
        <v>30</v>
      </c>
    </row>
    <row r="45" spans="1:22" ht="12.75" customHeight="1" thickBot="1" x14ac:dyDescent="0.25">
      <c r="A45" s="127" t="s">
        <v>132</v>
      </c>
      <c r="B45" s="125"/>
      <c r="C45" s="128">
        <v>0.30440762599999999</v>
      </c>
      <c r="D45" s="70"/>
      <c r="E45" s="128">
        <v>0.28806649000000001</v>
      </c>
      <c r="F45" s="128">
        <v>0.274367413</v>
      </c>
      <c r="G45" s="128">
        <v>0.26130315799999998</v>
      </c>
      <c r="H45" s="128">
        <v>0.27285383899999999</v>
      </c>
      <c r="I45" s="37"/>
      <c r="J45" s="128">
        <v>0.27274132099999998</v>
      </c>
      <c r="K45" s="37"/>
      <c r="L45" s="128">
        <v>0.26933813499999998</v>
      </c>
      <c r="M45" s="128">
        <v>0.298266582</v>
      </c>
      <c r="N45" s="128">
        <v>0.296924829</v>
      </c>
      <c r="O45" s="129">
        <v>0.323624201</v>
      </c>
      <c r="P45" s="128">
        <v>5.0770362000000013E-2</v>
      </c>
      <c r="Q45" s="136" t="s">
        <v>30</v>
      </c>
      <c r="S45" s="128">
        <v>0.27274132099999998</v>
      </c>
      <c r="T45" s="129">
        <v>0.29546686599999999</v>
      </c>
      <c r="U45" s="128">
        <v>2.2725545000000014E-2</v>
      </c>
      <c r="V45" s="136" t="s">
        <v>30</v>
      </c>
    </row>
    <row r="46" spans="1:22" ht="12.75" customHeight="1" thickBot="1" x14ac:dyDescent="0.25">
      <c r="A46" s="125"/>
      <c r="B46" s="37"/>
      <c r="C46" s="37"/>
      <c r="D46" s="37"/>
      <c r="E46" s="37"/>
      <c r="F46" s="37"/>
      <c r="G46" s="37"/>
      <c r="H46" s="37"/>
      <c r="I46" s="37"/>
      <c r="J46" s="37"/>
      <c r="K46" s="37"/>
      <c r="L46" s="37"/>
      <c r="M46" s="37"/>
      <c r="N46" s="37"/>
      <c r="O46" s="37"/>
      <c r="P46" s="37"/>
      <c r="S46" s="37"/>
      <c r="T46" s="37"/>
      <c r="U46" s="37"/>
    </row>
    <row r="47" spans="1:22" s="14" customFormat="1" ht="13.5" customHeight="1" x14ac:dyDescent="0.2">
      <c r="A47" s="117" t="s">
        <v>206</v>
      </c>
      <c r="B47" s="118"/>
      <c r="C47" s="119">
        <v>0.94523922500000002</v>
      </c>
      <c r="D47" s="120"/>
      <c r="E47" s="119">
        <v>0.92185529899999996</v>
      </c>
      <c r="F47" s="119">
        <v>0.95781148999999999</v>
      </c>
      <c r="G47" s="119">
        <v>0.95717176800000003</v>
      </c>
      <c r="H47" s="119">
        <v>0.97096138600000004</v>
      </c>
      <c r="I47" s="121"/>
      <c r="J47" s="119">
        <v>0.951641442</v>
      </c>
      <c r="K47" s="121"/>
      <c r="L47" s="119">
        <v>0.823796368</v>
      </c>
      <c r="M47" s="119">
        <v>0.89381668400000003</v>
      </c>
      <c r="N47" s="119">
        <v>0.95250199599999996</v>
      </c>
      <c r="O47" s="122">
        <v>0.96308484699999997</v>
      </c>
      <c r="P47" s="119">
        <v>-7.8765390000000712E-3</v>
      </c>
      <c r="Q47" s="135" t="s">
        <v>30</v>
      </c>
      <c r="S47" s="119">
        <v>0.951641442</v>
      </c>
      <c r="T47" s="122">
        <v>0.91180848400000003</v>
      </c>
      <c r="U47" s="119">
        <v>-3.9832957999999974E-2</v>
      </c>
      <c r="V47" s="135" t="s">
        <v>30</v>
      </c>
    </row>
    <row r="48" spans="1:22" ht="12.75" customHeight="1" x14ac:dyDescent="0.2">
      <c r="A48" s="124" t="s">
        <v>131</v>
      </c>
      <c r="B48" s="125"/>
      <c r="C48" s="32">
        <v>0.67551220700000003</v>
      </c>
      <c r="D48" s="70"/>
      <c r="E48" s="32">
        <v>0.64989905599999997</v>
      </c>
      <c r="F48" s="32">
        <v>0.69553506200000004</v>
      </c>
      <c r="G48" s="32">
        <v>0.63997237200000001</v>
      </c>
      <c r="H48" s="32">
        <v>0.66438243200000002</v>
      </c>
      <c r="I48" s="37"/>
      <c r="J48" s="32">
        <v>0.66268976099999999</v>
      </c>
      <c r="K48" s="37"/>
      <c r="L48" s="32">
        <v>0.57463159399999997</v>
      </c>
      <c r="M48" s="32">
        <v>0.641646889</v>
      </c>
      <c r="N48" s="32">
        <v>0.607993118</v>
      </c>
      <c r="O48" s="44">
        <v>0.60096319200000003</v>
      </c>
      <c r="P48" s="32">
        <v>-6.3419239999999988E-2</v>
      </c>
      <c r="Q48" s="29" t="s">
        <v>30</v>
      </c>
      <c r="S48" s="32">
        <v>0.66268976099999999</v>
      </c>
      <c r="T48" s="44">
        <v>0.60917642900000002</v>
      </c>
      <c r="U48" s="32">
        <v>-5.3513331999999969E-2</v>
      </c>
      <c r="V48" s="29" t="s">
        <v>30</v>
      </c>
    </row>
    <row r="49" spans="1:22" ht="12.75" customHeight="1" thickBot="1" x14ac:dyDescent="0.25">
      <c r="A49" s="127" t="s">
        <v>132</v>
      </c>
      <c r="B49" s="125"/>
      <c r="C49" s="128">
        <v>0.26972701799999999</v>
      </c>
      <c r="D49" s="70"/>
      <c r="E49" s="128">
        <v>0.27195624200000001</v>
      </c>
      <c r="F49" s="128">
        <v>0.26227642800000001</v>
      </c>
      <c r="G49" s="128">
        <v>0.31719939600000002</v>
      </c>
      <c r="H49" s="128">
        <v>0.30657895400000001</v>
      </c>
      <c r="I49" s="37"/>
      <c r="J49" s="128">
        <v>0.28895168100000002</v>
      </c>
      <c r="K49" s="37"/>
      <c r="L49" s="128">
        <v>0.24916477400000001</v>
      </c>
      <c r="M49" s="128">
        <v>0.252169796</v>
      </c>
      <c r="N49" s="128">
        <v>0.34450887800000002</v>
      </c>
      <c r="O49" s="129">
        <v>0.36212165499999999</v>
      </c>
      <c r="P49" s="128">
        <v>5.5542700999999972E-2</v>
      </c>
      <c r="Q49" s="136" t="s">
        <v>30</v>
      </c>
      <c r="S49" s="128">
        <v>0.28895168100000002</v>
      </c>
      <c r="T49" s="129">
        <v>0.30263205500000001</v>
      </c>
      <c r="U49" s="128">
        <v>1.3680373999999995E-2</v>
      </c>
      <c r="V49" s="136" t="s">
        <v>30</v>
      </c>
    </row>
    <row r="50" spans="1:22" ht="12.75" customHeight="1" thickBot="1" x14ac:dyDescent="0.25">
      <c r="A50" s="125"/>
      <c r="B50" s="37"/>
      <c r="C50" s="37"/>
      <c r="D50" s="37"/>
      <c r="E50" s="37"/>
      <c r="F50" s="37"/>
      <c r="G50" s="37"/>
      <c r="H50" s="37"/>
      <c r="I50" s="37"/>
      <c r="J50" s="37"/>
      <c r="K50" s="37"/>
      <c r="L50" s="37"/>
      <c r="M50" s="37"/>
      <c r="N50" s="37"/>
      <c r="O50" s="37"/>
      <c r="P50" s="37"/>
      <c r="S50" s="37"/>
      <c r="T50" s="37"/>
      <c r="U50" s="37"/>
    </row>
    <row r="51" spans="1:22" s="14" customFormat="1" ht="13.5" customHeight="1" x14ac:dyDescent="0.2">
      <c r="A51" s="117" t="s">
        <v>207</v>
      </c>
      <c r="B51" s="118"/>
      <c r="C51" s="119">
        <v>0.95007746100000001</v>
      </c>
      <c r="D51" s="120"/>
      <c r="E51" s="119">
        <v>0.96114498599999998</v>
      </c>
      <c r="F51" s="119">
        <v>0.97875704200000002</v>
      </c>
      <c r="G51" s="119">
        <v>1.007620516</v>
      </c>
      <c r="H51" s="119">
        <v>1.010260943</v>
      </c>
      <c r="I51" s="121"/>
      <c r="J51" s="119">
        <v>0.99017742099999995</v>
      </c>
      <c r="K51" s="121"/>
      <c r="L51" s="119">
        <v>0.96758212399999999</v>
      </c>
      <c r="M51" s="119">
        <v>0.99531126199999997</v>
      </c>
      <c r="N51" s="119">
        <v>0.980339497</v>
      </c>
      <c r="O51" s="122">
        <v>0.97252100299999999</v>
      </c>
      <c r="P51" s="119">
        <v>-3.7739940000000027E-2</v>
      </c>
      <c r="Q51" s="135" t="s">
        <v>30</v>
      </c>
      <c r="S51" s="119">
        <v>0.99017742099999995</v>
      </c>
      <c r="T51" s="122">
        <v>0.97885782499999996</v>
      </c>
      <c r="U51" s="119">
        <v>-1.1319595999999987E-2</v>
      </c>
      <c r="V51" s="135" t="s">
        <v>30</v>
      </c>
    </row>
    <row r="52" spans="1:22" ht="12.75" customHeight="1" x14ac:dyDescent="0.2">
      <c r="A52" s="124" t="s">
        <v>131</v>
      </c>
      <c r="B52" s="125"/>
      <c r="C52" s="32">
        <v>0.56871577399999995</v>
      </c>
      <c r="D52" s="70"/>
      <c r="E52" s="32">
        <v>0.58963463900000002</v>
      </c>
      <c r="F52" s="32">
        <v>0.63706138599999995</v>
      </c>
      <c r="G52" s="32">
        <v>0.66001889300000005</v>
      </c>
      <c r="H52" s="32">
        <v>0.67683392200000003</v>
      </c>
      <c r="I52" s="37"/>
      <c r="J52" s="32">
        <v>0.64214359499999996</v>
      </c>
      <c r="K52" s="37"/>
      <c r="L52" s="32">
        <v>0.61468723999999997</v>
      </c>
      <c r="M52" s="32">
        <v>0.62765914499999997</v>
      </c>
      <c r="N52" s="32">
        <v>0.63883127900000003</v>
      </c>
      <c r="O52" s="44">
        <v>0.63516160499999996</v>
      </c>
      <c r="P52" s="32">
        <v>-4.167231700000007E-2</v>
      </c>
      <c r="Q52" s="29" t="s">
        <v>30</v>
      </c>
      <c r="S52" s="32">
        <v>0.64214359499999996</v>
      </c>
      <c r="T52" s="44">
        <v>0.62897132499999997</v>
      </c>
      <c r="U52" s="32">
        <v>-1.3172269999999986E-2</v>
      </c>
      <c r="V52" s="29" t="s">
        <v>30</v>
      </c>
    </row>
    <row r="53" spans="1:22" ht="12.75" customHeight="1" thickBot="1" x14ac:dyDescent="0.25">
      <c r="A53" s="127" t="s">
        <v>132</v>
      </c>
      <c r="B53" s="125"/>
      <c r="C53" s="128">
        <v>0.381361687</v>
      </c>
      <c r="D53" s="70"/>
      <c r="E53" s="128">
        <v>0.37151034799999999</v>
      </c>
      <c r="F53" s="128">
        <v>0.34169565600000001</v>
      </c>
      <c r="G53" s="128">
        <v>0.34760162300000003</v>
      </c>
      <c r="H53" s="128">
        <v>0.33342702099999999</v>
      </c>
      <c r="I53" s="37"/>
      <c r="J53" s="128">
        <v>0.34803382599999999</v>
      </c>
      <c r="K53" s="37"/>
      <c r="L53" s="128">
        <v>0.35289488299999999</v>
      </c>
      <c r="M53" s="128">
        <v>0.367652117</v>
      </c>
      <c r="N53" s="128">
        <v>0.34150821799999997</v>
      </c>
      <c r="O53" s="129">
        <v>0.33735939799999998</v>
      </c>
      <c r="P53" s="128">
        <v>3.9323769999999869E-3</v>
      </c>
      <c r="Q53" s="136" t="s">
        <v>30</v>
      </c>
      <c r="S53" s="128">
        <v>0.34803382599999999</v>
      </c>
      <c r="T53" s="129">
        <v>0.34988649999999999</v>
      </c>
      <c r="U53" s="128">
        <v>1.8526739999999986E-3</v>
      </c>
      <c r="V53" s="136" t="s">
        <v>30</v>
      </c>
    </row>
    <row r="54" spans="1:22" ht="22.5" customHeight="1" x14ac:dyDescent="0.2"/>
    <row r="55" spans="1:22" x14ac:dyDescent="0.2">
      <c r="A55" s="1" t="s">
        <v>208</v>
      </c>
    </row>
    <row r="56" spans="1:22" ht="14.25" x14ac:dyDescent="0.2">
      <c r="A56" s="137" t="s">
        <v>209</v>
      </c>
    </row>
    <row r="57" spans="1:22" ht="14.25" x14ac:dyDescent="0.2">
      <c r="A57" s="137" t="s">
        <v>210</v>
      </c>
    </row>
  </sheetData>
  <conditionalFormatting sqref="L3:N3 L5:N7 L9:N11 L13:N15 L17:N19 L21:N23 L25:N27 L29:N29 L31:N33 L35:N37 L39:N41 L43:N45 L47:N49 L51:N53">
    <cfRule type="expression" dxfId="13" priority="1">
      <formula>IF(LEN(L$2)=1,TRUE,FALSE)</formula>
    </cfRule>
  </conditionalFormatting>
  <pageMargins left="0.7" right="0.7" top="0.75" bottom="0.75" header="0.3" footer="0.3"/>
  <pageSetup paperSize="8" scale="46"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CC4F7-2EDA-4FDC-AA0A-EC8D3B28A9AA}">
  <sheetPr>
    <pageSetUpPr fitToPage="1"/>
  </sheetPr>
  <dimension ref="A1:V28"/>
  <sheetViews>
    <sheetView tabSelected="1" zoomScaleNormal="100" workbookViewId="0">
      <selection activeCell="A10" sqref="A10"/>
    </sheetView>
  </sheetViews>
  <sheetFormatPr defaultColWidth="9.140625" defaultRowHeight="12.75" x14ac:dyDescent="0.2"/>
  <cols>
    <col min="1" max="1" width="57.140625" style="1" customWidth="1"/>
    <col min="2" max="2" width="2.85546875" style="1" customWidth="1"/>
    <col min="3" max="3" width="11.42578125" style="1" customWidth="1"/>
    <col min="4" max="4" width="2.85546875" style="1" customWidth="1"/>
    <col min="5" max="8" width="11.42578125" style="1" customWidth="1"/>
    <col min="9" max="9" width="2.85546875" style="1" customWidth="1"/>
    <col min="10" max="10" width="11.42578125" style="1" customWidth="1"/>
    <col min="11" max="11" width="2.85546875" style="1" customWidth="1"/>
    <col min="12" max="15" width="11.42578125" style="1" customWidth="1"/>
    <col min="16" max="16" width="14.28515625" style="1" customWidth="1"/>
    <col min="17" max="17" width="4.28515625" style="1" customWidth="1"/>
    <col min="18" max="18" width="2.85546875" style="1" customWidth="1"/>
    <col min="19" max="20" width="11.42578125" style="1" customWidth="1"/>
    <col min="21" max="21" width="14.28515625" style="1" customWidth="1"/>
    <col min="22" max="22" width="4.28515625" style="1" customWidth="1"/>
    <col min="23" max="16384" width="9.140625" style="1"/>
  </cols>
  <sheetData>
    <row r="1" spans="1:21" ht="15.75" x14ac:dyDescent="0.25">
      <c r="A1" s="4" t="s">
        <v>96</v>
      </c>
      <c r="B1" s="4"/>
      <c r="C1" s="4"/>
      <c r="D1" s="4"/>
      <c r="L1" s="1" t="s">
        <v>6</v>
      </c>
      <c r="M1" s="1" t="s">
        <v>6</v>
      </c>
      <c r="N1" s="1" t="s">
        <v>6</v>
      </c>
      <c r="O1" s="1" t="s">
        <v>6</v>
      </c>
      <c r="P1" s="1" t="s">
        <v>6</v>
      </c>
      <c r="Q1" s="1" t="s">
        <v>6</v>
      </c>
      <c r="R1" s="1" t="s">
        <v>6</v>
      </c>
      <c r="S1" s="1" t="s">
        <v>6</v>
      </c>
    </row>
    <row r="2" spans="1:21" x14ac:dyDescent="0.2">
      <c r="A2" s="1" t="s">
        <v>7</v>
      </c>
      <c r="C2" s="307"/>
      <c r="D2" s="307"/>
      <c r="L2" s="1" t="s">
        <v>6</v>
      </c>
      <c r="M2" s="1" t="s">
        <v>6</v>
      </c>
      <c r="N2" s="1" t="s">
        <v>6</v>
      </c>
    </row>
    <row r="3" spans="1:21" ht="3" customHeight="1" x14ac:dyDescent="0.2">
      <c r="A3" s="307"/>
      <c r="B3" s="307"/>
      <c r="C3" s="307"/>
      <c r="D3" s="307"/>
    </row>
    <row r="4" spans="1:21" s="7" customFormat="1" ht="27" customHeight="1" thickBot="1" x14ac:dyDescent="0.25">
      <c r="A4" s="308" t="s">
        <v>0</v>
      </c>
      <c r="B4" s="139"/>
      <c r="C4" s="8" t="s">
        <v>8</v>
      </c>
      <c r="D4" s="309"/>
      <c r="E4" s="8" t="s">
        <v>9</v>
      </c>
      <c r="F4" s="8" t="s">
        <v>10</v>
      </c>
      <c r="G4" s="8" t="s">
        <v>11</v>
      </c>
      <c r="H4" s="8" t="s">
        <v>12</v>
      </c>
      <c r="J4" s="8" t="s">
        <v>13</v>
      </c>
      <c r="L4" s="8" t="s">
        <v>14</v>
      </c>
      <c r="M4" s="8" t="s">
        <v>15</v>
      </c>
      <c r="N4" s="8" t="s">
        <v>16</v>
      </c>
      <c r="O4" s="10" t="s">
        <v>17</v>
      </c>
      <c r="P4" s="8" t="s">
        <v>18</v>
      </c>
      <c r="S4" s="8" t="s">
        <v>13</v>
      </c>
      <c r="T4" s="10" t="s">
        <v>19</v>
      </c>
      <c r="U4" s="8" t="s">
        <v>20</v>
      </c>
    </row>
    <row r="5" spans="1:21" ht="7.5" customHeight="1" x14ac:dyDescent="0.2">
      <c r="A5" s="306"/>
      <c r="B5" s="306"/>
      <c r="C5" s="306"/>
      <c r="D5" s="306"/>
      <c r="E5" s="11"/>
      <c r="F5" s="11"/>
      <c r="G5" s="11"/>
      <c r="H5" s="11"/>
      <c r="I5" s="11"/>
      <c r="J5" s="11"/>
      <c r="K5" s="11"/>
      <c r="L5" s="11"/>
      <c r="M5" s="11"/>
      <c r="N5" s="11"/>
      <c r="O5" s="11"/>
      <c r="P5" s="11"/>
      <c r="S5" s="11"/>
      <c r="T5" s="11"/>
      <c r="U5" s="11"/>
    </row>
    <row r="6" spans="1:21" s="14" customFormat="1" ht="13.5" customHeight="1" x14ac:dyDescent="0.2">
      <c r="A6" s="250" t="s">
        <v>133</v>
      </c>
      <c r="C6" s="26">
        <v>4065.7954317099998</v>
      </c>
      <c r="D6" s="15"/>
      <c r="E6" s="26">
        <v>1019.1676581299999</v>
      </c>
      <c r="F6" s="26">
        <v>1106.5573149300001</v>
      </c>
      <c r="G6" s="26">
        <v>1112.9352542900001</v>
      </c>
      <c r="H6" s="26">
        <v>1194.6476837499999</v>
      </c>
      <c r="I6" s="52"/>
      <c r="J6" s="26">
        <v>4433.3079110999997</v>
      </c>
      <c r="K6" s="52"/>
      <c r="L6" s="26">
        <v>1204.69263497</v>
      </c>
      <c r="M6" s="26">
        <v>1245.1278567899999</v>
      </c>
      <c r="N6" s="26">
        <v>1257.10723749</v>
      </c>
      <c r="O6" s="27">
        <v>1381.1613990799999</v>
      </c>
      <c r="P6" s="64">
        <v>0.15612445231093847</v>
      </c>
      <c r="S6" s="26">
        <v>4433.3079110999997</v>
      </c>
      <c r="T6" s="27">
        <v>5088.0891283299998</v>
      </c>
      <c r="U6" s="64">
        <v>0.14769585834328719</v>
      </c>
    </row>
    <row r="7" spans="1:21" ht="12.75" customHeight="1" x14ac:dyDescent="0.2">
      <c r="A7" s="310" t="s">
        <v>211</v>
      </c>
      <c r="C7" s="30">
        <v>3540.3771952500001</v>
      </c>
      <c r="D7" s="21"/>
      <c r="E7" s="30">
        <v>874.14936320000004</v>
      </c>
      <c r="F7" s="30">
        <v>926.51025179999999</v>
      </c>
      <c r="G7" s="30">
        <v>952.37693821000005</v>
      </c>
      <c r="H7" s="30">
        <v>777.90070799</v>
      </c>
      <c r="I7" s="21"/>
      <c r="J7" s="30">
        <v>3530.9372612000002</v>
      </c>
      <c r="K7" s="21"/>
      <c r="L7" s="30">
        <v>967.76068075000001</v>
      </c>
      <c r="M7" s="30">
        <v>996.40624739999998</v>
      </c>
      <c r="N7" s="30">
        <v>1029.70730478</v>
      </c>
      <c r="O7" s="31">
        <v>1079.7296334800001</v>
      </c>
      <c r="P7" s="60">
        <v>0.38800443602871759</v>
      </c>
      <c r="S7" s="30">
        <v>3530.9372612000002</v>
      </c>
      <c r="T7" s="31">
        <v>4073.6038664100001</v>
      </c>
      <c r="U7" s="60">
        <v>0.15368911001991947</v>
      </c>
    </row>
    <row r="8" spans="1:21" ht="12.75" customHeight="1" x14ac:dyDescent="0.2">
      <c r="A8" s="310" t="s">
        <v>212</v>
      </c>
      <c r="C8" s="30">
        <v>0</v>
      </c>
      <c r="D8" s="21"/>
      <c r="E8" s="30">
        <v>0</v>
      </c>
      <c r="F8" s="30">
        <v>0</v>
      </c>
      <c r="G8" s="30">
        <v>0</v>
      </c>
      <c r="H8" s="30">
        <v>327.5438757</v>
      </c>
      <c r="I8" s="21"/>
      <c r="J8" s="30">
        <v>327.5438757</v>
      </c>
      <c r="K8" s="21"/>
      <c r="L8" s="30">
        <v>76.381159139999994</v>
      </c>
      <c r="M8" s="30">
        <v>81.946530100000004</v>
      </c>
      <c r="N8" s="30">
        <v>123.13049398</v>
      </c>
      <c r="O8" s="31">
        <v>171.00376793000001</v>
      </c>
      <c r="P8" s="60">
        <v>-0.47792103404606562</v>
      </c>
      <c r="S8" s="30">
        <v>327.5438757</v>
      </c>
      <c r="T8" s="31">
        <v>452.46195115</v>
      </c>
      <c r="U8" s="60">
        <v>0.38137814417392268</v>
      </c>
    </row>
    <row r="9" spans="1:21" ht="12.75" customHeight="1" x14ac:dyDescent="0.2">
      <c r="A9" s="311" t="s">
        <v>213</v>
      </c>
      <c r="B9" s="7"/>
      <c r="C9" s="30">
        <v>432.39411045000003</v>
      </c>
      <c r="D9" s="284"/>
      <c r="E9" s="30">
        <v>103.34176564000001</v>
      </c>
      <c r="F9" s="30">
        <v>113.6355583</v>
      </c>
      <c r="G9" s="30">
        <v>102.33311528</v>
      </c>
      <c r="H9" s="30">
        <v>110.14865362</v>
      </c>
      <c r="I9" s="21"/>
      <c r="J9" s="30">
        <v>429.45909283999998</v>
      </c>
      <c r="K9" s="21"/>
      <c r="L9" s="30">
        <v>106.96916629</v>
      </c>
      <c r="M9" s="30">
        <v>123.26857305999999</v>
      </c>
      <c r="N9" s="30">
        <v>109.89648234000001</v>
      </c>
      <c r="O9" s="31">
        <v>117.86035071000001</v>
      </c>
      <c r="P9" s="60">
        <v>7.0011723580430285E-2</v>
      </c>
      <c r="S9" s="30">
        <v>429.45909283999998</v>
      </c>
      <c r="T9" s="31">
        <v>457.99457239999998</v>
      </c>
      <c r="U9" s="60">
        <v>6.644516331298457E-2</v>
      </c>
    </row>
    <row r="10" spans="1:21" s="14" customFormat="1" ht="13.5" customHeight="1" x14ac:dyDescent="0.2">
      <c r="A10" s="312" t="s">
        <v>134</v>
      </c>
      <c r="C10" s="26">
        <v>-1381.14715785</v>
      </c>
      <c r="D10" s="15"/>
      <c r="E10" s="26">
        <v>-176.50625973999999</v>
      </c>
      <c r="F10" s="26">
        <v>-56.079751940000001</v>
      </c>
      <c r="G10" s="26">
        <v>-92.997643920000002</v>
      </c>
      <c r="H10" s="26">
        <v>-511.91425084000002</v>
      </c>
      <c r="I10" s="15"/>
      <c r="J10" s="26">
        <v>-837.49790643999995</v>
      </c>
      <c r="K10" s="15"/>
      <c r="L10" s="26">
        <v>45.80246399</v>
      </c>
      <c r="M10" s="26">
        <v>-124.54977529999999</v>
      </c>
      <c r="N10" s="26">
        <v>-127.24952196</v>
      </c>
      <c r="O10" s="27">
        <v>-294.05295583999998</v>
      </c>
      <c r="P10" s="64">
        <v>0.42558161770748026</v>
      </c>
      <c r="S10" s="26">
        <v>-837.49790643999995</v>
      </c>
      <c r="T10" s="27">
        <v>-500.04978911000001</v>
      </c>
      <c r="U10" s="64">
        <v>0.40292413238907054</v>
      </c>
    </row>
    <row r="11" spans="1:21" ht="12.75" customHeight="1" x14ac:dyDescent="0.2">
      <c r="A11" s="313" t="s">
        <v>214</v>
      </c>
      <c r="C11" s="30">
        <v>-680.12242699000001</v>
      </c>
      <c r="D11" s="21"/>
      <c r="E11" s="30">
        <v>-151.00400031999999</v>
      </c>
      <c r="F11" s="30">
        <v>-104.11527898</v>
      </c>
      <c r="G11" s="30">
        <v>-89.317387609999997</v>
      </c>
      <c r="H11" s="30">
        <v>-229.00058718</v>
      </c>
      <c r="I11" s="21"/>
      <c r="J11" s="30">
        <v>-573.43725409000001</v>
      </c>
      <c r="K11" s="21"/>
      <c r="L11" s="30">
        <v>-4.6422175399999999</v>
      </c>
      <c r="M11" s="30">
        <v>-114.56657789</v>
      </c>
      <c r="N11" s="30">
        <v>-53.638673730000001</v>
      </c>
      <c r="O11" s="31">
        <v>-167.14655304999999</v>
      </c>
      <c r="P11" s="60">
        <v>0.27010425995712073</v>
      </c>
      <c r="S11" s="30">
        <v>-573.43725409000001</v>
      </c>
      <c r="T11" s="31">
        <v>-339.99402221000003</v>
      </c>
      <c r="U11" s="60">
        <v>0.40709463889027597</v>
      </c>
    </row>
    <row r="12" spans="1:21" ht="12.75" customHeight="1" x14ac:dyDescent="0.2">
      <c r="A12" s="314" t="s">
        <v>215</v>
      </c>
      <c r="B12" s="315"/>
      <c r="C12" s="30">
        <v>-573.11222110999995</v>
      </c>
      <c r="D12" s="316"/>
      <c r="E12" s="30">
        <v>-29.750626570000001</v>
      </c>
      <c r="F12" s="30">
        <v>43.606803630000002</v>
      </c>
      <c r="G12" s="30">
        <v>16.307711279999999</v>
      </c>
      <c r="H12" s="30">
        <v>-195.67089543</v>
      </c>
      <c r="I12" s="21"/>
      <c r="J12" s="30">
        <v>-165.50700709</v>
      </c>
      <c r="K12" s="21"/>
      <c r="L12" s="30">
        <v>48.014297720000002</v>
      </c>
      <c r="M12" s="30">
        <v>-13.314039989999999</v>
      </c>
      <c r="N12" s="30">
        <v>-17.584875570000001</v>
      </c>
      <c r="O12" s="31">
        <v>-134.24007058000001</v>
      </c>
      <c r="P12" s="60">
        <v>0.31394973031120244</v>
      </c>
      <c r="S12" s="30">
        <v>-165.50700709</v>
      </c>
      <c r="T12" s="31">
        <v>-117.12468842</v>
      </c>
      <c r="U12" s="60">
        <v>0.29232791723247398</v>
      </c>
    </row>
    <row r="13" spans="1:21" ht="12.75" customHeight="1" x14ac:dyDescent="0.2">
      <c r="A13" s="317" t="s">
        <v>216</v>
      </c>
      <c r="B13" s="318"/>
      <c r="C13" s="30">
        <v>4.2370939999999999</v>
      </c>
      <c r="D13" s="319"/>
      <c r="E13" s="30">
        <v>3.7834369999999999E-2</v>
      </c>
      <c r="F13" s="30">
        <v>-8.8233320000000004E-2</v>
      </c>
      <c r="G13" s="30">
        <v>-4.2545010799999998</v>
      </c>
      <c r="H13" s="30">
        <v>-70.442494359999998</v>
      </c>
      <c r="I13" s="21"/>
      <c r="J13" s="30">
        <v>-74.747394389999997</v>
      </c>
      <c r="K13" s="21"/>
      <c r="L13" s="30">
        <v>0</v>
      </c>
      <c r="M13" s="30">
        <v>1.9822603000000001</v>
      </c>
      <c r="N13" s="30">
        <v>-43.642552780000003</v>
      </c>
      <c r="O13" s="31">
        <v>1.99681445</v>
      </c>
      <c r="P13" s="60">
        <v>1.0283467311619485</v>
      </c>
      <c r="S13" s="30">
        <v>-74.747394389999997</v>
      </c>
      <c r="T13" s="31">
        <v>-39.66347803</v>
      </c>
      <c r="U13" s="60">
        <v>0.46936641265308993</v>
      </c>
    </row>
    <row r="14" spans="1:21" ht="12.75" customHeight="1" x14ac:dyDescent="0.2">
      <c r="A14" s="320" t="s">
        <v>217</v>
      </c>
      <c r="B14" s="253"/>
      <c r="C14" s="30">
        <v>-132.14960375000001</v>
      </c>
      <c r="D14" s="321"/>
      <c r="E14" s="30">
        <v>4.2105327800000003</v>
      </c>
      <c r="F14" s="30">
        <v>4.5169567300000004</v>
      </c>
      <c r="G14" s="30">
        <v>-15.73346651</v>
      </c>
      <c r="H14" s="30">
        <v>-16.800273870000002</v>
      </c>
      <c r="I14" s="21"/>
      <c r="J14" s="30">
        <v>-23.80625087</v>
      </c>
      <c r="K14" s="21"/>
      <c r="L14" s="30">
        <v>2.4303838099999999</v>
      </c>
      <c r="M14" s="30">
        <v>1.34858228</v>
      </c>
      <c r="N14" s="30">
        <v>-12.38341988</v>
      </c>
      <c r="O14" s="31">
        <v>5.3368533400000002</v>
      </c>
      <c r="P14" s="60">
        <v>1.3176646631653988</v>
      </c>
      <c r="S14" s="30">
        <v>-23.80625087</v>
      </c>
      <c r="T14" s="31">
        <v>-3.2676004500000002</v>
      </c>
      <c r="U14" s="60">
        <v>0.86274191312846571</v>
      </c>
    </row>
    <row r="15" spans="1:21" ht="12.75" customHeight="1" thickBot="1" x14ac:dyDescent="0.25">
      <c r="A15" s="322" t="s">
        <v>93</v>
      </c>
      <c r="C15" s="30">
        <v>-342.58098623000001</v>
      </c>
      <c r="D15" s="21"/>
      <c r="E15" s="30">
        <v>-78.454042999999999</v>
      </c>
      <c r="F15" s="30">
        <v>-88.261418660000004</v>
      </c>
      <c r="G15" s="30">
        <v>-89.432609279999994</v>
      </c>
      <c r="H15" s="30">
        <v>-104.74628635000001</v>
      </c>
      <c r="I15" s="21"/>
      <c r="J15" s="30">
        <v>-360.89435729000002</v>
      </c>
      <c r="K15" s="21"/>
      <c r="L15" s="30">
        <v>-84.335407649999993</v>
      </c>
      <c r="M15" s="30">
        <v>-100.35052082999999</v>
      </c>
      <c r="N15" s="30">
        <v>-211.41361588000001</v>
      </c>
      <c r="O15" s="31">
        <v>-312.33646519000001</v>
      </c>
      <c r="P15" s="60">
        <v>-1.9818380782145983</v>
      </c>
      <c r="S15" s="30">
        <v>-360.89435729000002</v>
      </c>
      <c r="T15" s="31">
        <v>-708.43600954999999</v>
      </c>
      <c r="U15" s="60">
        <v>-0.96300107009079572</v>
      </c>
    </row>
    <row r="16" spans="1:21" s="14" customFormat="1" ht="13.5" customHeight="1" thickBot="1" x14ac:dyDescent="0.25">
      <c r="A16" s="323" t="s">
        <v>96</v>
      </c>
      <c r="C16" s="145">
        <v>2342.06728763</v>
      </c>
      <c r="D16" s="15"/>
      <c r="E16" s="145">
        <v>764.20735538999998</v>
      </c>
      <c r="F16" s="145">
        <v>962.21614433000002</v>
      </c>
      <c r="G16" s="145">
        <v>930.50500108999995</v>
      </c>
      <c r="H16" s="145">
        <v>577.98714656000004</v>
      </c>
      <c r="I16" s="15"/>
      <c r="J16" s="145">
        <v>3234.91564737</v>
      </c>
      <c r="K16" s="15"/>
      <c r="L16" s="145">
        <v>1166.15969131</v>
      </c>
      <c r="M16" s="145">
        <v>1020.22756066</v>
      </c>
      <c r="N16" s="145">
        <v>918.44409965</v>
      </c>
      <c r="O16" s="146">
        <v>774.77197805000003</v>
      </c>
      <c r="P16" s="147">
        <v>0.340465757173325</v>
      </c>
      <c r="S16" s="145">
        <v>3234.91564737</v>
      </c>
      <c r="T16" s="146">
        <v>3879.6033296700002</v>
      </c>
      <c r="U16" s="147">
        <v>0.19929041513775916</v>
      </c>
    </row>
    <row r="17" spans="1:22" ht="12.75" customHeight="1" x14ac:dyDescent="0.2">
      <c r="A17" s="324" t="s">
        <v>218</v>
      </c>
      <c r="C17" s="30">
        <v>222.67140534999999</v>
      </c>
      <c r="D17" s="21"/>
      <c r="E17" s="30">
        <v>46.48454649</v>
      </c>
      <c r="F17" s="30">
        <v>61.202962540000001</v>
      </c>
      <c r="G17" s="30">
        <v>27.03246321</v>
      </c>
      <c r="H17" s="30">
        <v>61.652065839999999</v>
      </c>
      <c r="I17" s="21"/>
      <c r="J17" s="30">
        <v>196.37203808000001</v>
      </c>
      <c r="K17" s="21"/>
      <c r="L17" s="30">
        <v>101.02379113000001</v>
      </c>
      <c r="M17" s="30">
        <v>84.705875809999995</v>
      </c>
      <c r="N17" s="30">
        <v>76.574591100000006</v>
      </c>
      <c r="O17" s="31">
        <v>105.95706027</v>
      </c>
      <c r="P17" s="60">
        <v>0.71862951916292184</v>
      </c>
      <c r="S17" s="30">
        <v>196.37203808000001</v>
      </c>
      <c r="T17" s="31">
        <v>368.26131830999998</v>
      </c>
      <c r="U17" s="60">
        <v>0.87532462315217197</v>
      </c>
    </row>
    <row r="18" spans="1:22" ht="12.75" customHeight="1" x14ac:dyDescent="0.2">
      <c r="A18" s="313" t="s">
        <v>219</v>
      </c>
      <c r="C18" s="30">
        <v>420.32469263000002</v>
      </c>
      <c r="D18" s="21"/>
      <c r="E18" s="30">
        <v>125.57714527</v>
      </c>
      <c r="F18" s="30">
        <v>126.34918093</v>
      </c>
      <c r="G18" s="30">
        <v>157.28919852000001</v>
      </c>
      <c r="H18" s="30">
        <v>173.97180188999999</v>
      </c>
      <c r="I18" s="21"/>
      <c r="J18" s="30">
        <v>583.18732661000001</v>
      </c>
      <c r="K18" s="21"/>
      <c r="L18" s="30">
        <v>175.76294462000001</v>
      </c>
      <c r="M18" s="30">
        <v>183.04386056000001</v>
      </c>
      <c r="N18" s="30">
        <v>198.73088892000001</v>
      </c>
      <c r="O18" s="31">
        <v>195.33456859</v>
      </c>
      <c r="P18" s="60">
        <v>0.12279442109536462</v>
      </c>
      <c r="S18" s="30">
        <v>583.18732661000001</v>
      </c>
      <c r="T18" s="31">
        <v>752.87226268999996</v>
      </c>
      <c r="U18" s="60">
        <v>0.29096128865892662</v>
      </c>
    </row>
    <row r="19" spans="1:22" ht="12.75" customHeight="1" x14ac:dyDescent="0.2">
      <c r="A19" s="313" t="s">
        <v>220</v>
      </c>
      <c r="C19" s="30">
        <v>771.01381051999999</v>
      </c>
      <c r="D19" s="21"/>
      <c r="E19" s="30">
        <v>219.15021598999999</v>
      </c>
      <c r="F19" s="30">
        <v>311.66271993999999</v>
      </c>
      <c r="G19" s="30">
        <v>329.05412446999998</v>
      </c>
      <c r="H19" s="30">
        <v>49.576861819999998</v>
      </c>
      <c r="I19" s="21"/>
      <c r="J19" s="30">
        <v>909.44392221999999</v>
      </c>
      <c r="K19" s="21"/>
      <c r="L19" s="30">
        <v>389.52047836000003</v>
      </c>
      <c r="M19" s="30">
        <v>251.95617652999999</v>
      </c>
      <c r="N19" s="30">
        <v>307.52415632999998</v>
      </c>
      <c r="O19" s="31">
        <v>51.206731470000001</v>
      </c>
      <c r="P19" s="60">
        <v>3.287561152857181E-2</v>
      </c>
      <c r="S19" s="30">
        <v>909.44392221999999</v>
      </c>
      <c r="T19" s="31">
        <v>1000.20754269</v>
      </c>
      <c r="U19" s="60">
        <v>9.9801228258737773E-2</v>
      </c>
    </row>
    <row r="20" spans="1:22" ht="12.75" customHeight="1" x14ac:dyDescent="0.2">
      <c r="A20" s="313" t="s">
        <v>221</v>
      </c>
      <c r="C20" s="30">
        <v>638.51549140999998</v>
      </c>
      <c r="D20" s="21"/>
      <c r="E20" s="30">
        <v>305.69296115999998</v>
      </c>
      <c r="F20" s="30">
        <v>335.56496561</v>
      </c>
      <c r="G20" s="30">
        <v>333.56532442999998</v>
      </c>
      <c r="H20" s="30">
        <v>230.5283225</v>
      </c>
      <c r="I20" s="21"/>
      <c r="J20" s="30">
        <v>1205.3515737</v>
      </c>
      <c r="K20" s="21"/>
      <c r="L20" s="30">
        <v>430.46564244000001</v>
      </c>
      <c r="M20" s="30">
        <v>385.87236161999999</v>
      </c>
      <c r="N20" s="30">
        <v>358.16703732000002</v>
      </c>
      <c r="O20" s="31">
        <v>467.52680329999998</v>
      </c>
      <c r="P20" s="60">
        <v>1.0280666524175135</v>
      </c>
      <c r="S20" s="30">
        <v>1205.3515737</v>
      </c>
      <c r="T20" s="31">
        <v>1642.0318446799999</v>
      </c>
      <c r="U20" s="60">
        <v>0.36228456535676729</v>
      </c>
    </row>
    <row r="21" spans="1:22" ht="12.75" customHeight="1" x14ac:dyDescent="0.2">
      <c r="A21" s="313" t="s">
        <v>222</v>
      </c>
      <c r="C21" s="30">
        <v>357.65517367000001</v>
      </c>
      <c r="D21" s="21"/>
      <c r="E21" s="30">
        <v>82.724937859999997</v>
      </c>
      <c r="F21" s="30">
        <v>142.20243557000001</v>
      </c>
      <c r="G21" s="30">
        <v>90.778457520000003</v>
      </c>
      <c r="H21" s="30">
        <v>100.50155268</v>
      </c>
      <c r="I21" s="21"/>
      <c r="J21" s="30">
        <v>416.20738362999998</v>
      </c>
      <c r="K21" s="21"/>
      <c r="L21" s="30">
        <v>76.412815850000001</v>
      </c>
      <c r="M21" s="30">
        <v>134.81434995000001</v>
      </c>
      <c r="N21" s="30">
        <v>86.985736799999998</v>
      </c>
      <c r="O21" s="31">
        <v>98.212535829999993</v>
      </c>
      <c r="P21" s="60">
        <v>-2.2775935186676262E-2</v>
      </c>
      <c r="S21" s="30">
        <v>416.20738362999998</v>
      </c>
      <c r="T21" s="31">
        <v>396.42543842999999</v>
      </c>
      <c r="U21" s="60">
        <v>-4.7529058777068089E-2</v>
      </c>
    </row>
    <row r="22" spans="1:22" ht="12.75" customHeight="1" x14ac:dyDescent="0.2">
      <c r="A22" s="313" t="s">
        <v>223</v>
      </c>
      <c r="C22" s="30">
        <v>-97.293071350000005</v>
      </c>
      <c r="D22" s="21"/>
      <c r="E22" s="30">
        <v>-22.0543324</v>
      </c>
      <c r="F22" s="30">
        <v>-22.95933161</v>
      </c>
      <c r="G22" s="30">
        <v>-11.2960464</v>
      </c>
      <c r="H22" s="30">
        <v>-36.782164109999997</v>
      </c>
      <c r="I22" s="21"/>
      <c r="J22" s="30">
        <v>-93.091874520000005</v>
      </c>
      <c r="K22" s="21"/>
      <c r="L22" s="30">
        <v>-2.0244095299999998</v>
      </c>
      <c r="M22" s="30">
        <v>-18.169905239999999</v>
      </c>
      <c r="N22" s="30">
        <v>-112.18844454000001</v>
      </c>
      <c r="O22" s="31">
        <v>-144.58078891</v>
      </c>
      <c r="P22" s="60">
        <v>-2.930730896573122</v>
      </c>
      <c r="S22" s="30">
        <v>-93.091874520000005</v>
      </c>
      <c r="T22" s="31">
        <v>-276.96354822000001</v>
      </c>
      <c r="U22" s="60">
        <v>-1.9751635107583607</v>
      </c>
    </row>
    <row r="23" spans="1:22" ht="12.75" customHeight="1" x14ac:dyDescent="0.2">
      <c r="A23" s="313" t="s">
        <v>224</v>
      </c>
      <c r="C23" s="30">
        <v>29.1797854</v>
      </c>
      <c r="D23" s="21"/>
      <c r="E23" s="30">
        <v>6.6318810199999998</v>
      </c>
      <c r="F23" s="30">
        <v>8.1932113500000003</v>
      </c>
      <c r="G23" s="30">
        <v>4.0814793399999996</v>
      </c>
      <c r="H23" s="30">
        <v>-1.46129406</v>
      </c>
      <c r="I23" s="21"/>
      <c r="J23" s="30">
        <v>17.445277650000001</v>
      </c>
      <c r="K23" s="21"/>
      <c r="L23" s="30">
        <v>-5.0015715600000004</v>
      </c>
      <c r="M23" s="30">
        <v>-1.9951585700000001</v>
      </c>
      <c r="N23" s="30">
        <v>2.6501337199999999</v>
      </c>
      <c r="O23" s="31">
        <v>1.1150675000000001</v>
      </c>
      <c r="P23" s="60">
        <v>1.763068522977504</v>
      </c>
      <c r="S23" s="30">
        <v>17.445277650000001</v>
      </c>
      <c r="T23" s="31">
        <v>-3.2315289100000002</v>
      </c>
      <c r="U23" s="60">
        <v>-1.1852380325973202</v>
      </c>
    </row>
    <row r="24" spans="1:22" ht="7.5" customHeight="1" thickBot="1" x14ac:dyDescent="0.25">
      <c r="P24" s="61"/>
      <c r="U24" s="61"/>
    </row>
    <row r="25" spans="1:22" s="14" customFormat="1" ht="13.5" customHeight="1" thickBot="1" x14ac:dyDescent="0.25">
      <c r="A25" s="323" t="s">
        <v>53</v>
      </c>
      <c r="C25" s="325">
        <v>1.7403188E-2</v>
      </c>
      <c r="D25" s="121"/>
      <c r="E25" s="325">
        <v>2.3761041E-2</v>
      </c>
      <c r="F25" s="325">
        <v>2.9558118000000001E-2</v>
      </c>
      <c r="G25" s="325">
        <v>2.8546306E-2</v>
      </c>
      <c r="H25" s="325">
        <v>1.7403576E-2</v>
      </c>
      <c r="I25" s="121"/>
      <c r="J25" s="325">
        <v>2.4624955E-2</v>
      </c>
      <c r="K25" s="121"/>
      <c r="L25" s="325">
        <v>3.4104348E-2</v>
      </c>
      <c r="M25" s="325">
        <v>2.9471519000000002E-2</v>
      </c>
      <c r="N25" s="325">
        <v>2.6115869999999999E-2</v>
      </c>
      <c r="O25" s="326">
        <v>2.1606338999999999E-2</v>
      </c>
      <c r="P25" s="147">
        <v>4.2027629999999983E-3</v>
      </c>
      <c r="Q25" s="327" t="s">
        <v>30</v>
      </c>
      <c r="S25" s="325">
        <v>2.4624955E-2</v>
      </c>
      <c r="T25" s="326">
        <v>2.774194E-2</v>
      </c>
      <c r="U25" s="147">
        <v>3.1169849999999992E-3</v>
      </c>
      <c r="V25" s="327" t="s">
        <v>30</v>
      </c>
    </row>
    <row r="26" spans="1:22" s="14" customFormat="1" ht="13.5" customHeight="1" thickBot="1" x14ac:dyDescent="0.25">
      <c r="A26" s="328" t="s">
        <v>225</v>
      </c>
      <c r="B26" s="329"/>
      <c r="C26" s="325">
        <v>2.7666071E-2</v>
      </c>
      <c r="D26" s="330"/>
      <c r="E26" s="325">
        <v>2.9249043999999998E-2</v>
      </c>
      <c r="F26" s="325">
        <v>3.1280821E-2</v>
      </c>
      <c r="G26" s="325">
        <v>3.1399314999999997E-2</v>
      </c>
      <c r="H26" s="325">
        <v>3.2817653000000002E-2</v>
      </c>
      <c r="I26" s="121"/>
      <c r="J26" s="325">
        <v>3.100019E-2</v>
      </c>
      <c r="K26" s="121"/>
      <c r="L26" s="325">
        <v>3.2764855000000002E-2</v>
      </c>
      <c r="M26" s="325">
        <v>3.3069413999999998E-2</v>
      </c>
      <c r="N26" s="325">
        <v>2.9734198E-2</v>
      </c>
      <c r="O26" s="326">
        <v>2.9806697E-2</v>
      </c>
      <c r="P26" s="147">
        <v>-3.0109560000000021E-3</v>
      </c>
      <c r="Q26" s="327" t="s">
        <v>30</v>
      </c>
      <c r="S26" s="325">
        <v>3.100019E-2</v>
      </c>
      <c r="T26" s="326">
        <v>3.1317654E-2</v>
      </c>
      <c r="U26" s="147">
        <v>3.1746399999999994E-4</v>
      </c>
      <c r="V26" s="327" t="s">
        <v>30</v>
      </c>
    </row>
    <row r="27" spans="1:22" ht="22.5" customHeight="1" x14ac:dyDescent="0.2">
      <c r="A27" s="329"/>
      <c r="B27" s="329"/>
      <c r="C27" s="329"/>
      <c r="D27" s="329"/>
    </row>
    <row r="28" spans="1:22" ht="14.25" x14ac:dyDescent="0.2">
      <c r="A28" s="1" t="s">
        <v>226</v>
      </c>
    </row>
  </sheetData>
  <conditionalFormatting sqref="L4:N4 L25:N26 L6:N23">
    <cfRule type="expression" dxfId="12" priority="1">
      <formula>IF(LEN(L$2)=1,TRUE,FALSE)</formula>
    </cfRule>
  </conditionalFormatting>
  <pageMargins left="0.7" right="0.7" top="0.75" bottom="0.75" header="0.3" footer="0.3"/>
  <pageSetup paperSize="8" scale="80" fitToHeight="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A3FA2-F099-4F96-9FE7-DF7C907F3C3D}">
  <sheetPr>
    <pageSetUpPr fitToPage="1"/>
  </sheetPr>
  <dimension ref="A1:AA49"/>
  <sheetViews>
    <sheetView topLeftCell="B1" zoomScaleNormal="100" workbookViewId="0">
      <selection activeCell="G49" sqref="G49"/>
    </sheetView>
  </sheetViews>
  <sheetFormatPr defaultColWidth="9.140625" defaultRowHeight="12.75" x14ac:dyDescent="0.2"/>
  <cols>
    <col min="1" max="1" width="70.140625" style="1" customWidth="1"/>
    <col min="2" max="2" width="2.85546875" style="1" customWidth="1"/>
    <col min="3" max="3" width="10.5703125" style="1" customWidth="1"/>
    <col min="4" max="4" width="10.85546875" style="1" customWidth="1"/>
    <col min="5" max="5" width="2.85546875" style="1" customWidth="1"/>
    <col min="6" max="6" width="10.28515625" style="1" customWidth="1"/>
    <col min="7" max="7" width="11.42578125" style="1" customWidth="1"/>
    <col min="8" max="8" width="10.5703125" style="1" customWidth="1"/>
    <col min="9" max="9" width="10.140625" style="1" customWidth="1"/>
    <col min="10" max="10" width="2.85546875" style="1" customWidth="1"/>
    <col min="11" max="12" width="10.140625" style="1" customWidth="1"/>
    <col min="13" max="13" width="10.28515625" style="1" customWidth="1"/>
    <col min="14" max="14" width="10.42578125" style="1" customWidth="1"/>
    <col min="15" max="15" width="13.42578125" style="1" customWidth="1"/>
    <col min="16" max="16384" width="9.140625" style="1"/>
  </cols>
  <sheetData>
    <row r="1" spans="1:27" ht="15.75" x14ac:dyDescent="0.25">
      <c r="A1" s="4" t="s">
        <v>227</v>
      </c>
      <c r="B1" s="4"/>
      <c r="H1" s="130"/>
      <c r="L1" s="1" t="s">
        <v>6</v>
      </c>
      <c r="M1" s="1" t="s">
        <v>6</v>
      </c>
      <c r="N1" s="130" t="s">
        <v>6</v>
      </c>
      <c r="Q1" s="331"/>
      <c r="R1" s="332"/>
      <c r="S1" s="565"/>
      <c r="T1" s="333"/>
      <c r="U1" s="331"/>
      <c r="V1" s="332"/>
      <c r="W1" s="565"/>
      <c r="Y1" s="331"/>
      <c r="Z1" s="332"/>
      <c r="AA1" s="565"/>
    </row>
    <row r="2" spans="1:27" x14ac:dyDescent="0.2">
      <c r="A2" s="556" t="s">
        <v>7</v>
      </c>
      <c r="B2" s="556"/>
      <c r="H2" s="130"/>
      <c r="K2" s="1" t="s">
        <v>6</v>
      </c>
      <c r="L2" s="1" t="s">
        <v>6</v>
      </c>
      <c r="M2" s="1" t="s">
        <v>6</v>
      </c>
      <c r="N2" s="130"/>
      <c r="O2" s="334"/>
      <c r="Q2" s="335"/>
      <c r="R2" s="332"/>
      <c r="S2" s="565"/>
      <c r="T2" s="333"/>
      <c r="U2" s="335"/>
      <c r="V2" s="332"/>
      <c r="W2" s="565"/>
      <c r="Y2" s="335"/>
      <c r="Z2" s="332"/>
      <c r="AA2" s="565"/>
    </row>
    <row r="3" spans="1:27" s="7" customFormat="1" ht="35.25" customHeight="1" thickBot="1" x14ac:dyDescent="0.3">
      <c r="A3" s="336" t="s">
        <v>228</v>
      </c>
      <c r="B3" s="337"/>
      <c r="C3" s="299" t="s">
        <v>54</v>
      </c>
      <c r="D3" s="299" t="s">
        <v>181</v>
      </c>
      <c r="E3" s="9"/>
      <c r="F3" s="299" t="s">
        <v>229</v>
      </c>
      <c r="G3" s="299" t="s">
        <v>230</v>
      </c>
      <c r="H3" s="299" t="s">
        <v>231</v>
      </c>
      <c r="I3" s="299" t="s">
        <v>182</v>
      </c>
      <c r="J3" s="92"/>
      <c r="K3" s="299" t="s">
        <v>232</v>
      </c>
      <c r="L3" s="299" t="s">
        <v>233</v>
      </c>
      <c r="M3" s="299" t="s">
        <v>234</v>
      </c>
      <c r="N3" s="338" t="s">
        <v>183</v>
      </c>
      <c r="O3" s="8" t="s">
        <v>55</v>
      </c>
      <c r="P3" s="339"/>
      <c r="Q3" s="340"/>
      <c r="R3" s="341"/>
      <c r="S3" s="565"/>
      <c r="T3" s="333"/>
      <c r="U3" s="340"/>
      <c r="V3" s="341"/>
      <c r="W3" s="565"/>
      <c r="Y3" s="340"/>
      <c r="Z3" s="341"/>
      <c r="AA3" s="565"/>
    </row>
    <row r="4" spans="1:27" ht="7.5" customHeight="1" thickBot="1" x14ac:dyDescent="0.25">
      <c r="A4" s="342"/>
      <c r="B4" s="342"/>
      <c r="C4" s="343"/>
      <c r="D4" s="343"/>
      <c r="E4" s="11"/>
      <c r="F4" s="343"/>
      <c r="G4" s="343"/>
      <c r="H4" s="343"/>
      <c r="I4" s="343"/>
      <c r="J4" s="343"/>
      <c r="K4" s="343"/>
      <c r="L4" s="343"/>
      <c r="M4" s="343"/>
      <c r="N4" s="344"/>
      <c r="O4" s="9"/>
      <c r="P4" s="61"/>
      <c r="Q4" s="345"/>
      <c r="R4" s="346"/>
      <c r="S4" s="333"/>
      <c r="T4" s="333"/>
      <c r="U4" s="345"/>
      <c r="V4" s="346"/>
      <c r="W4" s="333"/>
      <c r="Y4" s="345"/>
      <c r="Z4" s="346"/>
      <c r="AA4" s="333"/>
    </row>
    <row r="5" spans="1:27" s="14" customFormat="1" ht="12.75" customHeight="1" x14ac:dyDescent="0.2">
      <c r="A5" s="347" t="s">
        <v>235</v>
      </c>
      <c r="B5" s="335"/>
      <c r="C5" s="349">
        <v>5443.3113380699997</v>
      </c>
      <c r="D5" s="349">
        <v>5971.4953687200004</v>
      </c>
      <c r="E5" s="15"/>
      <c r="F5" s="349">
        <v>5937.1697451299997</v>
      </c>
      <c r="G5" s="349">
        <v>6401.2467180399999</v>
      </c>
      <c r="H5" s="349">
        <v>6527.3921838599999</v>
      </c>
      <c r="I5" s="349">
        <v>6229.9323494099999</v>
      </c>
      <c r="J5" s="350"/>
      <c r="K5" s="349">
        <v>6202.79146081</v>
      </c>
      <c r="L5" s="349">
        <v>6333.4194700799999</v>
      </c>
      <c r="M5" s="349">
        <v>6273.5003077199999</v>
      </c>
      <c r="N5" s="351">
        <v>6165.7492649200003</v>
      </c>
      <c r="O5" s="352">
        <v>-1.0302372624652658E-2</v>
      </c>
      <c r="P5" s="1"/>
      <c r="Q5" s="24"/>
      <c r="R5" s="353"/>
      <c r="S5" s="354"/>
      <c r="T5" s="354"/>
      <c r="U5" s="24"/>
      <c r="V5" s="353"/>
      <c r="W5" s="354"/>
      <c r="Y5" s="24"/>
      <c r="Z5" s="353"/>
      <c r="AA5" s="354"/>
    </row>
    <row r="6" spans="1:27" ht="12.75" customHeight="1" x14ac:dyDescent="0.2">
      <c r="A6" s="355" t="s">
        <v>236</v>
      </c>
      <c r="B6" s="197"/>
      <c r="C6" s="30">
        <v>846.15399721000006</v>
      </c>
      <c r="D6" s="30">
        <v>3211.6330088999998</v>
      </c>
      <c r="E6" s="21"/>
      <c r="F6" s="30">
        <v>3202.4878358999999</v>
      </c>
      <c r="G6" s="30">
        <v>3207.3803299599999</v>
      </c>
      <c r="H6" s="30">
        <v>3271.6136160900001</v>
      </c>
      <c r="I6" s="30">
        <v>3354.9070654100001</v>
      </c>
      <c r="J6" s="21"/>
      <c r="K6" s="30">
        <v>3381.15702573</v>
      </c>
      <c r="L6" s="30">
        <v>3426.17729091</v>
      </c>
      <c r="M6" s="30">
        <v>1057.46407879</v>
      </c>
      <c r="N6" s="31">
        <v>1068.42247914</v>
      </c>
      <c r="O6" s="60">
        <v>-0.68153440369310836</v>
      </c>
      <c r="Q6" s="24"/>
      <c r="R6" s="353"/>
      <c r="S6" s="354"/>
      <c r="T6" s="354"/>
      <c r="U6" s="24"/>
      <c r="V6" s="353"/>
      <c r="W6" s="354"/>
      <c r="Y6" s="24"/>
      <c r="Z6" s="353"/>
      <c r="AA6" s="354"/>
    </row>
    <row r="7" spans="1:27" s="14" customFormat="1" ht="12.75" customHeight="1" x14ac:dyDescent="0.2">
      <c r="A7" s="356" t="s">
        <v>237</v>
      </c>
      <c r="B7" s="357"/>
      <c r="C7" s="30">
        <v>589.31120627999996</v>
      </c>
      <c r="D7" s="30">
        <v>857.07584165000003</v>
      </c>
      <c r="E7" s="21"/>
      <c r="F7" s="30">
        <v>880.50930143999994</v>
      </c>
      <c r="G7" s="30">
        <v>901.54188391000002</v>
      </c>
      <c r="H7" s="30">
        <v>961.85075093</v>
      </c>
      <c r="I7" s="30">
        <v>953.64432939999995</v>
      </c>
      <c r="J7" s="21"/>
      <c r="K7" s="30">
        <v>944.61927958000001</v>
      </c>
      <c r="L7" s="30">
        <v>941.82483308999997</v>
      </c>
      <c r="M7" s="30">
        <v>960.28223962000004</v>
      </c>
      <c r="N7" s="31">
        <v>982.27016858000002</v>
      </c>
      <c r="O7" s="60">
        <v>3.001731179800593E-2</v>
      </c>
      <c r="P7" s="1"/>
      <c r="Q7" s="24"/>
      <c r="R7" s="353"/>
      <c r="S7" s="354"/>
      <c r="T7" s="354"/>
      <c r="U7" s="24"/>
      <c r="V7" s="353"/>
      <c r="W7" s="354"/>
      <c r="Y7" s="24"/>
      <c r="Z7" s="353"/>
      <c r="AA7" s="354"/>
    </row>
    <row r="8" spans="1:27" s="14" customFormat="1" ht="12.75" customHeight="1" x14ac:dyDescent="0.2">
      <c r="A8" s="358" t="s">
        <v>238</v>
      </c>
      <c r="B8" s="359"/>
      <c r="C8" s="30">
        <v>118955.14497324001</v>
      </c>
      <c r="D8" s="30">
        <v>102825.97611889</v>
      </c>
      <c r="E8" s="21"/>
      <c r="F8" s="30">
        <v>104385.76711284</v>
      </c>
      <c r="G8" s="30">
        <v>103844.13250137</v>
      </c>
      <c r="H8" s="30">
        <v>103355.479338</v>
      </c>
      <c r="I8" s="30">
        <v>109209.62882509</v>
      </c>
      <c r="J8" s="21"/>
      <c r="K8" s="30">
        <v>110734.61043864999</v>
      </c>
      <c r="L8" s="30">
        <v>112166.86110602001</v>
      </c>
      <c r="M8" s="30">
        <v>116096.44847027</v>
      </c>
      <c r="N8" s="31">
        <v>118174.04832191</v>
      </c>
      <c r="O8" s="60">
        <v>8.2084515745195014E-2</v>
      </c>
      <c r="P8" s="1"/>
      <c r="Q8" s="24"/>
      <c r="R8" s="353"/>
      <c r="S8" s="354"/>
      <c r="T8" s="354"/>
      <c r="U8" s="24"/>
      <c r="V8" s="353"/>
      <c r="W8" s="354"/>
      <c r="Y8" s="24"/>
      <c r="Z8" s="353"/>
      <c r="AA8" s="354"/>
    </row>
    <row r="9" spans="1:27" s="14" customFormat="1" ht="12.75" customHeight="1" x14ac:dyDescent="0.2">
      <c r="A9" s="360" t="s">
        <v>239</v>
      </c>
      <c r="B9" s="361"/>
      <c r="C9" s="30">
        <v>117919.56800475001</v>
      </c>
      <c r="D9" s="30">
        <v>101560.90837619</v>
      </c>
      <c r="E9" s="15"/>
      <c r="F9" s="30">
        <v>103014.35746001</v>
      </c>
      <c r="G9" s="30">
        <v>102449.93275976001</v>
      </c>
      <c r="H9" s="30">
        <v>101940.66320029</v>
      </c>
      <c r="I9" s="30">
        <v>107687.196174</v>
      </c>
      <c r="J9" s="15"/>
      <c r="K9" s="30">
        <v>109142.48696589</v>
      </c>
      <c r="L9" s="30">
        <v>111135.46820523</v>
      </c>
      <c r="M9" s="30">
        <v>114965.59864272</v>
      </c>
      <c r="N9" s="31">
        <v>117006.86850692</v>
      </c>
      <c r="O9" s="60">
        <v>8.6543922249227856E-2</v>
      </c>
      <c r="Q9" s="18"/>
      <c r="R9" s="362"/>
      <c r="S9" s="363"/>
      <c r="T9" s="363"/>
      <c r="U9" s="18"/>
      <c r="V9" s="362"/>
      <c r="W9" s="363"/>
      <c r="Y9" s="18"/>
      <c r="Z9" s="362"/>
      <c r="AA9" s="363"/>
    </row>
    <row r="10" spans="1:27" s="14" customFormat="1" ht="12.75" customHeight="1" x14ac:dyDescent="0.2">
      <c r="A10" s="360" t="s">
        <v>240</v>
      </c>
      <c r="B10" s="361"/>
      <c r="C10" s="30">
        <v>1035.5769684899999</v>
      </c>
      <c r="D10" s="30">
        <v>1265.0677427000001</v>
      </c>
      <c r="E10" s="15"/>
      <c r="F10" s="30">
        <v>1371.4096528299999</v>
      </c>
      <c r="G10" s="30">
        <v>1394.19974161</v>
      </c>
      <c r="H10" s="30">
        <v>1414.81613771</v>
      </c>
      <c r="I10" s="30">
        <v>1522.43265109</v>
      </c>
      <c r="J10" s="15"/>
      <c r="K10" s="30">
        <v>1592.1234727599999</v>
      </c>
      <c r="L10" s="30">
        <v>1031.3929007900001</v>
      </c>
      <c r="M10" s="30">
        <v>1130.8498275500001</v>
      </c>
      <c r="N10" s="31">
        <v>1167.1798149900001</v>
      </c>
      <c r="O10" s="60">
        <v>-0.23334551833583794</v>
      </c>
      <c r="Q10" s="18"/>
      <c r="R10" s="362"/>
      <c r="S10" s="363"/>
      <c r="T10" s="363"/>
      <c r="U10" s="18"/>
      <c r="V10" s="362"/>
      <c r="W10" s="363"/>
      <c r="Y10" s="18"/>
      <c r="Z10" s="362"/>
      <c r="AA10" s="363"/>
    </row>
    <row r="11" spans="1:27" s="14" customFormat="1" ht="12.75" customHeight="1" x14ac:dyDescent="0.2">
      <c r="A11" s="356" t="s">
        <v>241</v>
      </c>
      <c r="B11" s="357"/>
      <c r="C11" s="30">
        <v>15552.31398397</v>
      </c>
      <c r="D11" s="30">
        <v>14084.418895090001</v>
      </c>
      <c r="E11" s="15"/>
      <c r="F11" s="30">
        <v>15160.76884259</v>
      </c>
      <c r="G11" s="30">
        <v>15740.953117909999</v>
      </c>
      <c r="H11" s="30">
        <v>15808.05111362</v>
      </c>
      <c r="I11" s="30">
        <v>15275.88347563</v>
      </c>
      <c r="J11" s="15"/>
      <c r="K11" s="30">
        <v>16539.80625546</v>
      </c>
      <c r="L11" s="30">
        <v>15560.00308355</v>
      </c>
      <c r="M11" s="30">
        <v>17836.466462259999</v>
      </c>
      <c r="N11" s="31">
        <v>17577.870903809999</v>
      </c>
      <c r="O11" s="60">
        <v>0.15069422543399319</v>
      </c>
      <c r="Q11" s="18"/>
      <c r="R11" s="362"/>
      <c r="S11" s="363"/>
      <c r="T11" s="363"/>
      <c r="U11" s="18"/>
      <c r="V11" s="362"/>
      <c r="W11" s="363"/>
      <c r="Y11" s="18"/>
      <c r="Z11" s="362"/>
      <c r="AA11" s="363"/>
    </row>
    <row r="12" spans="1:27" s="14" customFormat="1" ht="12.75" customHeight="1" x14ac:dyDescent="0.2">
      <c r="A12" s="360" t="s">
        <v>242</v>
      </c>
      <c r="B12" s="361"/>
      <c r="C12" s="30">
        <v>2136.4649660599998</v>
      </c>
      <c r="D12" s="30">
        <v>1268.0375254600001</v>
      </c>
      <c r="E12" s="15"/>
      <c r="F12" s="30">
        <v>1265.1351583200001</v>
      </c>
      <c r="G12" s="30">
        <v>1219.8576358099999</v>
      </c>
      <c r="H12" s="30">
        <v>1338.6354118700001</v>
      </c>
      <c r="I12" s="30">
        <v>1428.6771464000001</v>
      </c>
      <c r="J12" s="15"/>
      <c r="K12" s="30">
        <v>1436.2416460699999</v>
      </c>
      <c r="L12" s="30">
        <v>1485.90146531</v>
      </c>
      <c r="M12" s="30">
        <v>1382.97540069</v>
      </c>
      <c r="N12" s="31">
        <v>1328.3808182099999</v>
      </c>
      <c r="O12" s="60">
        <v>-7.0202234593538651E-2</v>
      </c>
      <c r="Q12" s="18"/>
      <c r="R12" s="362"/>
      <c r="S12" s="363"/>
      <c r="T12" s="363"/>
      <c r="U12" s="18"/>
      <c r="V12" s="362"/>
      <c r="W12" s="363"/>
      <c r="Y12" s="18"/>
      <c r="Z12" s="362"/>
      <c r="AA12" s="363"/>
    </row>
    <row r="13" spans="1:27" s="14" customFormat="1" ht="12.75" customHeight="1" x14ac:dyDescent="0.2">
      <c r="A13" s="360" t="s">
        <v>243</v>
      </c>
      <c r="B13" s="361"/>
      <c r="C13" s="30">
        <v>324.38648687</v>
      </c>
      <c r="D13" s="30">
        <v>311.23672101</v>
      </c>
      <c r="E13" s="15"/>
      <c r="F13" s="30">
        <v>328.86805296</v>
      </c>
      <c r="G13" s="30">
        <v>329.89773399000001</v>
      </c>
      <c r="H13" s="30">
        <v>331.57354841</v>
      </c>
      <c r="I13" s="30">
        <v>322.17293023000002</v>
      </c>
      <c r="J13" s="15"/>
      <c r="K13" s="30">
        <v>359.91370265</v>
      </c>
      <c r="L13" s="30">
        <v>332.9606642</v>
      </c>
      <c r="M13" s="30">
        <v>299.82473922999998</v>
      </c>
      <c r="N13" s="31">
        <v>265.49139115999998</v>
      </c>
      <c r="O13" s="60">
        <v>-0.17593513840388439</v>
      </c>
      <c r="Q13" s="18"/>
      <c r="R13" s="362"/>
      <c r="S13" s="363"/>
      <c r="T13" s="363"/>
      <c r="U13" s="18"/>
      <c r="V13" s="362"/>
      <c r="W13" s="363"/>
      <c r="Y13" s="18"/>
      <c r="Z13" s="362"/>
      <c r="AA13" s="363"/>
    </row>
    <row r="14" spans="1:27" s="14" customFormat="1" ht="12.75" customHeight="1" x14ac:dyDescent="0.2">
      <c r="A14" s="360" t="s">
        <v>244</v>
      </c>
      <c r="B14" s="361"/>
      <c r="C14" s="30">
        <v>323.12484540000003</v>
      </c>
      <c r="D14" s="30">
        <v>593.27869989999999</v>
      </c>
      <c r="E14" s="15"/>
      <c r="F14" s="30">
        <v>539.32346088999998</v>
      </c>
      <c r="G14" s="30">
        <v>526.58861821999994</v>
      </c>
      <c r="H14" s="30">
        <v>396.45465712999999</v>
      </c>
      <c r="I14" s="30">
        <v>414.77289438999998</v>
      </c>
      <c r="J14" s="15"/>
      <c r="K14" s="30">
        <v>390.55932738000001</v>
      </c>
      <c r="L14" s="30">
        <v>347.08937501999998</v>
      </c>
      <c r="M14" s="30">
        <v>385.57693594</v>
      </c>
      <c r="N14" s="31">
        <v>364.15861154999999</v>
      </c>
      <c r="O14" s="60">
        <v>-0.1220289067212013</v>
      </c>
      <c r="Q14" s="18"/>
      <c r="R14" s="362"/>
      <c r="S14" s="363"/>
      <c r="T14" s="363"/>
      <c r="U14" s="18"/>
      <c r="V14" s="362"/>
      <c r="W14" s="363"/>
      <c r="Y14" s="18"/>
      <c r="Z14" s="362"/>
      <c r="AA14" s="363"/>
    </row>
    <row r="15" spans="1:27" s="14" customFormat="1" ht="12.75" customHeight="1" x14ac:dyDescent="0.2">
      <c r="A15" s="360" t="s">
        <v>245</v>
      </c>
      <c r="B15" s="361"/>
      <c r="C15" s="30">
        <v>9882.5653135299999</v>
      </c>
      <c r="D15" s="30">
        <v>8222.9248659099994</v>
      </c>
      <c r="E15" s="15"/>
      <c r="F15" s="30">
        <v>8162.5833447699997</v>
      </c>
      <c r="G15" s="30">
        <v>8301.1806349800008</v>
      </c>
      <c r="H15" s="30">
        <v>8605.9276502199991</v>
      </c>
      <c r="I15" s="30">
        <v>8906.4756823099997</v>
      </c>
      <c r="J15" s="15"/>
      <c r="K15" s="30">
        <v>9431.0729529199998</v>
      </c>
      <c r="L15" s="30">
        <v>9223.4610026299997</v>
      </c>
      <c r="M15" s="30">
        <v>11461.30796303</v>
      </c>
      <c r="N15" s="31">
        <v>12032.663760699999</v>
      </c>
      <c r="O15" s="60">
        <v>0.35100169695620681</v>
      </c>
      <c r="Q15" s="18"/>
      <c r="R15" s="362"/>
      <c r="S15" s="363"/>
      <c r="T15" s="363"/>
      <c r="U15" s="18"/>
      <c r="V15" s="362"/>
      <c r="W15" s="363"/>
      <c r="Y15" s="18"/>
      <c r="Z15" s="362"/>
      <c r="AA15" s="363"/>
    </row>
    <row r="16" spans="1:27" s="14" customFormat="1" ht="12.75" customHeight="1" x14ac:dyDescent="0.2">
      <c r="A16" s="360" t="s">
        <v>246</v>
      </c>
      <c r="B16" s="361"/>
      <c r="C16" s="30">
        <v>1910.0238641599999</v>
      </c>
      <c r="D16" s="30">
        <v>1792.25120563</v>
      </c>
      <c r="E16" s="15"/>
      <c r="F16" s="30">
        <v>1851.1151500999999</v>
      </c>
      <c r="G16" s="30">
        <v>1895.4258509700001</v>
      </c>
      <c r="H16" s="30">
        <v>1877.6763626100001</v>
      </c>
      <c r="I16" s="30">
        <v>1970.6463172799999</v>
      </c>
      <c r="J16" s="15"/>
      <c r="K16" s="30">
        <v>2035.39893011</v>
      </c>
      <c r="L16" s="30">
        <v>2076.9422636300001</v>
      </c>
      <c r="M16" s="30">
        <v>2113.48528498</v>
      </c>
      <c r="N16" s="31">
        <v>2174.2226538099999</v>
      </c>
      <c r="O16" s="60">
        <v>0.10330434981909274</v>
      </c>
      <c r="Q16" s="18"/>
      <c r="R16" s="362"/>
      <c r="S16" s="363"/>
      <c r="T16" s="363"/>
      <c r="U16" s="18"/>
      <c r="V16" s="362"/>
      <c r="W16" s="363"/>
      <c r="Y16" s="18"/>
      <c r="Z16" s="362"/>
      <c r="AA16" s="363"/>
    </row>
    <row r="17" spans="1:27" s="14" customFormat="1" ht="12.75" customHeight="1" x14ac:dyDescent="0.2">
      <c r="A17" s="360" t="s">
        <v>247</v>
      </c>
      <c r="B17" s="361"/>
      <c r="C17" s="30">
        <v>975.74850794999998</v>
      </c>
      <c r="D17" s="30">
        <v>1896.6898771799999</v>
      </c>
      <c r="E17" s="15"/>
      <c r="F17" s="30">
        <v>3013.7436755499998</v>
      </c>
      <c r="G17" s="30">
        <v>3468.0026439399999</v>
      </c>
      <c r="H17" s="30">
        <v>3257.7834833799998</v>
      </c>
      <c r="I17" s="30">
        <v>2233.1385050200001</v>
      </c>
      <c r="J17" s="15"/>
      <c r="K17" s="30">
        <v>2886.6196963299999</v>
      </c>
      <c r="L17" s="30">
        <v>2093.64831276</v>
      </c>
      <c r="M17" s="30">
        <v>2193.2961383900001</v>
      </c>
      <c r="N17" s="31">
        <v>1412.95366838</v>
      </c>
      <c r="O17" s="60">
        <v>-0.36727898193339087</v>
      </c>
      <c r="Q17" s="18"/>
      <c r="R17" s="362"/>
      <c r="S17" s="363"/>
      <c r="T17" s="363"/>
      <c r="U17" s="18"/>
      <c r="V17" s="362"/>
      <c r="W17" s="363"/>
      <c r="Y17" s="18"/>
      <c r="Z17" s="362"/>
      <c r="AA17" s="363"/>
    </row>
    <row r="18" spans="1:27" s="14" customFormat="1" ht="12.75" customHeight="1" thickBot="1" x14ac:dyDescent="0.25">
      <c r="A18" s="364" t="s">
        <v>248</v>
      </c>
      <c r="B18" s="357"/>
      <c r="C18" s="365">
        <v>422.82934360000002</v>
      </c>
      <c r="D18" s="365">
        <v>394.16562260000001</v>
      </c>
      <c r="E18" s="15"/>
      <c r="F18" s="365">
        <v>386.13513546000001</v>
      </c>
      <c r="G18" s="365">
        <v>378.80886835000001</v>
      </c>
      <c r="H18" s="365">
        <v>372.24228989</v>
      </c>
      <c r="I18" s="365">
        <v>365.98855150999998</v>
      </c>
      <c r="J18" s="15"/>
      <c r="K18" s="365">
        <v>358.00060838000002</v>
      </c>
      <c r="L18" s="365">
        <v>349.98159866999998</v>
      </c>
      <c r="M18" s="365">
        <v>341.93658331</v>
      </c>
      <c r="N18" s="366">
        <v>333.93808369999999</v>
      </c>
      <c r="O18" s="367">
        <v>-8.7572323444997879E-2</v>
      </c>
      <c r="Q18" s="18"/>
      <c r="R18" s="362"/>
      <c r="S18" s="363"/>
      <c r="T18" s="363"/>
      <c r="U18" s="18"/>
      <c r="V18" s="362"/>
      <c r="W18" s="363"/>
      <c r="Y18" s="18"/>
      <c r="Z18" s="362"/>
      <c r="AA18" s="363"/>
    </row>
    <row r="19" spans="1:27" s="14" customFormat="1" ht="13.5" customHeight="1" thickBot="1" x14ac:dyDescent="0.25">
      <c r="A19" s="323" t="s">
        <v>57</v>
      </c>
      <c r="C19" s="368">
        <v>141809.06484236999</v>
      </c>
      <c r="D19" s="368">
        <v>127344.76485584999</v>
      </c>
      <c r="E19" s="15"/>
      <c r="F19" s="368">
        <v>129952.83797336</v>
      </c>
      <c r="G19" s="368">
        <v>130474.06341954001</v>
      </c>
      <c r="H19" s="368">
        <v>130296.62929239</v>
      </c>
      <c r="I19" s="368">
        <v>135389.98459645</v>
      </c>
      <c r="J19" s="15"/>
      <c r="K19" s="368">
        <v>138160.98506861</v>
      </c>
      <c r="L19" s="368">
        <v>138778.26738231999</v>
      </c>
      <c r="M19" s="368">
        <v>142566.09814197</v>
      </c>
      <c r="N19" s="369">
        <v>144302.29922206001</v>
      </c>
      <c r="O19" s="370">
        <v>6.5826986037220522E-2</v>
      </c>
      <c r="Q19" s="18"/>
      <c r="R19" s="362"/>
      <c r="S19" s="363"/>
      <c r="T19" s="363"/>
      <c r="U19" s="18"/>
      <c r="V19" s="362"/>
      <c r="W19" s="363"/>
      <c r="Y19" s="18"/>
      <c r="Z19" s="362"/>
      <c r="AA19" s="363"/>
    </row>
    <row r="20" spans="1:27" s="14" customFormat="1" ht="13.5" customHeight="1" thickBot="1" x14ac:dyDescent="0.25">
      <c r="A20" s="323" t="s">
        <v>249</v>
      </c>
      <c r="C20" s="372">
        <v>70904.532421184995</v>
      </c>
      <c r="D20" s="372">
        <v>134576.91484911001</v>
      </c>
      <c r="E20" s="15"/>
      <c r="F20" s="372">
        <v>128648.801414605</v>
      </c>
      <c r="G20" s="372">
        <v>128909.414137695</v>
      </c>
      <c r="H20" s="372">
        <v>128820.69707412001</v>
      </c>
      <c r="I20" s="372">
        <v>131367.37472615001</v>
      </c>
      <c r="J20" s="15"/>
      <c r="K20" s="372">
        <v>136775.48483253</v>
      </c>
      <c r="L20" s="372">
        <v>137084.12598938501</v>
      </c>
      <c r="M20" s="372">
        <v>138978.04136921</v>
      </c>
      <c r="N20" s="373">
        <v>139846.14190925501</v>
      </c>
      <c r="O20" s="374">
        <v>6.4542411696815391E-2</v>
      </c>
      <c r="Q20" s="18"/>
      <c r="R20" s="362"/>
      <c r="S20" s="363"/>
      <c r="T20" s="363"/>
      <c r="U20" s="18"/>
      <c r="V20" s="362"/>
      <c r="W20" s="363"/>
      <c r="Y20" s="18"/>
      <c r="Z20" s="362"/>
      <c r="AA20" s="363"/>
    </row>
    <row r="21" spans="1:27" s="14" customFormat="1" ht="22.5" customHeight="1" x14ac:dyDescent="0.2">
      <c r="C21" s="15"/>
      <c r="D21" s="15"/>
      <c r="E21" s="15"/>
      <c r="F21" s="15"/>
      <c r="G21" s="15"/>
      <c r="H21" s="15"/>
      <c r="I21" s="15"/>
      <c r="J21" s="52"/>
      <c r="K21" s="15"/>
      <c r="L21" s="15"/>
      <c r="M21" s="15"/>
      <c r="N21" s="18"/>
      <c r="O21" s="363"/>
      <c r="Q21" s="18"/>
      <c r="R21" s="362"/>
      <c r="S21" s="363"/>
      <c r="T21" s="363"/>
      <c r="U21" s="18"/>
      <c r="V21" s="362"/>
      <c r="W21" s="363"/>
      <c r="Y21" s="18"/>
      <c r="Z21" s="362"/>
      <c r="AA21" s="363"/>
    </row>
    <row r="22" spans="1:27" ht="27" customHeight="1" thickBot="1" x14ac:dyDescent="0.3">
      <c r="A22" s="375" t="s">
        <v>250</v>
      </c>
      <c r="B22" s="376"/>
      <c r="C22" s="58"/>
      <c r="D22" s="377" t="s">
        <v>181</v>
      </c>
      <c r="E22" s="52"/>
      <c r="F22" s="377" t="s">
        <v>229</v>
      </c>
      <c r="G22" s="377" t="s">
        <v>230</v>
      </c>
      <c r="H22" s="377" t="s">
        <v>231</v>
      </c>
      <c r="I22" s="377" t="s">
        <v>182</v>
      </c>
      <c r="J22" s="52"/>
      <c r="K22" s="377" t="s">
        <v>232</v>
      </c>
      <c r="L22" s="377" t="s">
        <v>233</v>
      </c>
      <c r="M22" s="377" t="s">
        <v>234</v>
      </c>
      <c r="N22" s="378" t="s">
        <v>183</v>
      </c>
      <c r="O22" s="379" t="s">
        <v>55</v>
      </c>
      <c r="Q22" s="130"/>
      <c r="R22" s="332"/>
      <c r="S22" s="565"/>
      <c r="T22" s="333"/>
      <c r="U22" s="130"/>
      <c r="V22" s="332"/>
      <c r="W22" s="565"/>
      <c r="Y22" s="130"/>
      <c r="Z22" s="332"/>
      <c r="AA22" s="565"/>
    </row>
    <row r="23" spans="1:27" ht="7.5" customHeight="1" x14ac:dyDescent="0.2">
      <c r="A23" s="14"/>
      <c r="B23" s="14"/>
      <c r="C23" s="58"/>
      <c r="D23" s="15"/>
      <c r="E23" s="15"/>
      <c r="F23" s="15"/>
      <c r="G23" s="15"/>
      <c r="H23" s="15"/>
      <c r="I23" s="15"/>
      <c r="J23" s="52"/>
      <c r="K23" s="15"/>
      <c r="L23" s="15"/>
      <c r="M23" s="15"/>
      <c r="N23" s="15"/>
      <c r="O23" s="15"/>
      <c r="Q23" s="130"/>
      <c r="R23" s="332"/>
      <c r="S23" s="565"/>
      <c r="T23" s="333"/>
      <c r="U23" s="130"/>
      <c r="V23" s="332"/>
      <c r="W23" s="565"/>
      <c r="Y23" s="130"/>
      <c r="Z23" s="332"/>
      <c r="AA23" s="565"/>
    </row>
    <row r="24" spans="1:27" ht="16.5" thickBot="1" x14ac:dyDescent="0.3">
      <c r="A24" s="380" t="s">
        <v>251</v>
      </c>
      <c r="B24" s="4"/>
      <c r="C24" s="58"/>
      <c r="D24" s="377"/>
      <c r="E24" s="52"/>
      <c r="F24" s="377"/>
      <c r="G24" s="377"/>
      <c r="H24" s="377"/>
      <c r="I24" s="377"/>
      <c r="J24" s="52"/>
      <c r="K24" s="377"/>
      <c r="L24" s="377"/>
      <c r="M24" s="377"/>
      <c r="N24" s="377"/>
      <c r="O24" s="377"/>
      <c r="P24" s="61"/>
      <c r="Q24" s="345"/>
      <c r="R24" s="346"/>
      <c r="S24" s="565"/>
      <c r="T24" s="333"/>
      <c r="U24" s="345"/>
      <c r="V24" s="346"/>
      <c r="W24" s="565"/>
      <c r="Y24" s="345"/>
      <c r="Z24" s="346"/>
      <c r="AA24" s="565"/>
    </row>
    <row r="25" spans="1:27" s="14" customFormat="1" x14ac:dyDescent="0.2">
      <c r="A25" s="347" t="s">
        <v>252</v>
      </c>
      <c r="B25" s="335"/>
      <c r="C25" s="58"/>
      <c r="D25" s="349">
        <v>44277.91586642</v>
      </c>
      <c r="E25" s="15"/>
      <c r="F25" s="349">
        <v>44070.016199860002</v>
      </c>
      <c r="G25" s="349">
        <v>43885.942088960001</v>
      </c>
      <c r="H25" s="349">
        <v>31804.045927129999</v>
      </c>
      <c r="I25" s="349">
        <v>34523.491023670002</v>
      </c>
      <c r="J25" s="350"/>
      <c r="K25" s="349">
        <v>34902.096573499999</v>
      </c>
      <c r="L25" s="349">
        <v>35559.758786810002</v>
      </c>
      <c r="M25" s="349">
        <v>37355.759020390004</v>
      </c>
      <c r="N25" s="351">
        <v>38824.695628889996</v>
      </c>
      <c r="O25" s="381">
        <v>0.12458776553828239</v>
      </c>
      <c r="Q25" s="335"/>
      <c r="R25" s="335"/>
      <c r="S25" s="335"/>
      <c r="T25" s="335"/>
      <c r="U25" s="335"/>
      <c r="V25" s="335"/>
      <c r="W25" s="335"/>
      <c r="Y25" s="335"/>
      <c r="Z25" s="335"/>
      <c r="AA25" s="335"/>
    </row>
    <row r="26" spans="1:27" s="14" customFormat="1" x14ac:dyDescent="0.2">
      <c r="A26" s="382" t="s">
        <v>253</v>
      </c>
      <c r="B26" s="335"/>
      <c r="C26" s="58"/>
      <c r="D26" s="384">
        <v>16320.84799222</v>
      </c>
      <c r="E26" s="15"/>
      <c r="F26" s="384">
        <v>16803.366683</v>
      </c>
      <c r="G26" s="384">
        <v>16539.333321769998</v>
      </c>
      <c r="H26" s="384">
        <v>27716.966345469998</v>
      </c>
      <c r="I26" s="384">
        <v>28648.24491523</v>
      </c>
      <c r="J26" s="350"/>
      <c r="K26" s="384">
        <v>27858.413079450002</v>
      </c>
      <c r="L26" s="384">
        <v>28109.62544312</v>
      </c>
      <c r="M26" s="384">
        <v>28433.44992658</v>
      </c>
      <c r="N26" s="385">
        <v>28022.255626080001</v>
      </c>
      <c r="O26" s="386">
        <v>-2.1850877462207454E-2</v>
      </c>
      <c r="Q26" s="335"/>
      <c r="R26" s="335"/>
      <c r="S26" s="335"/>
      <c r="T26" s="335"/>
      <c r="U26" s="335"/>
      <c r="V26" s="335"/>
      <c r="W26" s="335"/>
      <c r="Y26" s="335"/>
      <c r="Z26" s="335"/>
      <c r="AA26" s="335"/>
    </row>
    <row r="27" spans="1:27" s="14" customFormat="1" x14ac:dyDescent="0.2">
      <c r="A27" s="382" t="s">
        <v>254</v>
      </c>
      <c r="B27" s="335"/>
      <c r="C27" s="58"/>
      <c r="D27" s="384">
        <v>17932.083911689999</v>
      </c>
      <c r="E27" s="15"/>
      <c r="F27" s="384">
        <v>18435.704132269999</v>
      </c>
      <c r="G27" s="384">
        <v>18581.198936149998</v>
      </c>
      <c r="H27" s="384">
        <v>19052.536667349999</v>
      </c>
      <c r="I27" s="384">
        <v>20733.943561529999</v>
      </c>
      <c r="J27" s="350"/>
      <c r="K27" s="384">
        <v>22037.675722709999</v>
      </c>
      <c r="L27" s="384">
        <v>23205.02088507</v>
      </c>
      <c r="M27" s="384">
        <v>24229.98655166</v>
      </c>
      <c r="N27" s="385">
        <v>24991.08712995</v>
      </c>
      <c r="O27" s="386">
        <v>0.20532242483377616</v>
      </c>
      <c r="Q27" s="335"/>
      <c r="R27" s="335"/>
      <c r="S27" s="335"/>
      <c r="T27" s="335"/>
      <c r="U27" s="335"/>
      <c r="V27" s="335"/>
      <c r="W27" s="335"/>
      <c r="Y27" s="335"/>
      <c r="Z27" s="335"/>
      <c r="AA27" s="335"/>
    </row>
    <row r="28" spans="1:27" s="14" customFormat="1" x14ac:dyDescent="0.2">
      <c r="A28" s="382" t="s">
        <v>255</v>
      </c>
      <c r="B28" s="335"/>
      <c r="C28" s="58"/>
      <c r="D28" s="384">
        <v>18677.525282080001</v>
      </c>
      <c r="E28" s="15"/>
      <c r="F28" s="384">
        <v>19819.029274979999</v>
      </c>
      <c r="G28" s="384">
        <v>19067.341514849999</v>
      </c>
      <c r="H28" s="384">
        <v>18976.489384</v>
      </c>
      <c r="I28" s="384">
        <v>18766.44582941</v>
      </c>
      <c r="J28" s="350"/>
      <c r="K28" s="384">
        <v>19322.304750390002</v>
      </c>
      <c r="L28" s="384">
        <v>18970.42732934</v>
      </c>
      <c r="M28" s="384">
        <v>19362.752211759998</v>
      </c>
      <c r="N28" s="385">
        <v>19183.36275466</v>
      </c>
      <c r="O28" s="386">
        <v>2.2216083377739251E-2</v>
      </c>
      <c r="Q28" s="335"/>
      <c r="R28" s="335"/>
      <c r="S28" s="335"/>
      <c r="T28" s="335"/>
      <c r="U28" s="335"/>
      <c r="V28" s="335"/>
      <c r="W28" s="335"/>
      <c r="Y28" s="335"/>
      <c r="Z28" s="335"/>
      <c r="AA28" s="335"/>
    </row>
    <row r="29" spans="1:27" s="14" customFormat="1" x14ac:dyDescent="0.2">
      <c r="A29" s="382" t="s">
        <v>256</v>
      </c>
      <c r="B29" s="335"/>
      <c r="C29" s="80"/>
      <c r="D29" s="384">
        <v>3121.31927051</v>
      </c>
      <c r="E29" s="15"/>
      <c r="F29" s="384">
        <v>2994.4689948999999</v>
      </c>
      <c r="G29" s="384">
        <v>2948.2822337600001</v>
      </c>
      <c r="H29" s="384">
        <v>3206.1062306200001</v>
      </c>
      <c r="I29" s="384">
        <v>3872.61344762</v>
      </c>
      <c r="J29" s="350"/>
      <c r="K29" s="384">
        <v>3762.7735137899999</v>
      </c>
      <c r="L29" s="384">
        <v>3994.8761447000002</v>
      </c>
      <c r="M29" s="384">
        <v>4170.1019404899998</v>
      </c>
      <c r="N29" s="385">
        <v>4205.5538085300004</v>
      </c>
      <c r="O29" s="386">
        <v>8.5973042601144786E-2</v>
      </c>
      <c r="Q29" s="335"/>
      <c r="R29" s="335"/>
      <c r="S29" s="335"/>
      <c r="T29" s="335"/>
      <c r="U29" s="335"/>
      <c r="V29" s="335"/>
      <c r="W29" s="335"/>
      <c r="Y29" s="335"/>
      <c r="Z29" s="335"/>
      <c r="AA29" s="335"/>
    </row>
    <row r="30" spans="1:27" s="14" customFormat="1" x14ac:dyDescent="0.2">
      <c r="A30" s="382" t="s">
        <v>257</v>
      </c>
      <c r="B30" s="335"/>
      <c r="C30" s="75"/>
      <c r="D30" s="384">
        <v>3356.3294213499998</v>
      </c>
      <c r="E30" s="15"/>
      <c r="F30" s="384">
        <v>3442.0879946499999</v>
      </c>
      <c r="G30" s="384">
        <v>3549.2341844399998</v>
      </c>
      <c r="H30" s="384">
        <v>3485.0048085100002</v>
      </c>
      <c r="I30" s="384">
        <v>3524.7788720799999</v>
      </c>
      <c r="J30" s="350"/>
      <c r="K30" s="384">
        <v>3640.0842535199999</v>
      </c>
      <c r="L30" s="384">
        <v>3723.4859145199998</v>
      </c>
      <c r="M30" s="384">
        <v>3756.8066330699999</v>
      </c>
      <c r="N30" s="385">
        <v>4090.56454562</v>
      </c>
      <c r="O30" s="386">
        <v>0.16051664347560204</v>
      </c>
      <c r="P30" s="335"/>
      <c r="Q30" s="335"/>
      <c r="R30" s="335"/>
      <c r="S30" s="335"/>
      <c r="T30" s="335"/>
      <c r="U30" s="335"/>
      <c r="V30" s="335"/>
      <c r="W30" s="335"/>
      <c r="Y30" s="335"/>
      <c r="Z30" s="335"/>
      <c r="AA30" s="335"/>
    </row>
    <row r="31" spans="1:27" s="14" customFormat="1" ht="13.5" customHeight="1" thickBot="1" x14ac:dyDescent="0.25">
      <c r="A31" s="387" t="s">
        <v>258</v>
      </c>
      <c r="B31" s="388"/>
      <c r="C31" s="80"/>
      <c r="D31" s="389">
        <v>103686.02174426999</v>
      </c>
      <c r="E31" s="15"/>
      <c r="F31" s="389">
        <v>105564.67327966</v>
      </c>
      <c r="G31" s="389">
        <v>104571.33227992999</v>
      </c>
      <c r="H31" s="389">
        <v>104241.14936308</v>
      </c>
      <c r="I31" s="389">
        <v>110069.51764953999</v>
      </c>
      <c r="J31" s="390"/>
      <c r="K31" s="389">
        <v>111523.34789336</v>
      </c>
      <c r="L31" s="389">
        <v>113563.19450355999</v>
      </c>
      <c r="M31" s="389">
        <v>117308.85628394999</v>
      </c>
      <c r="N31" s="391">
        <v>119317.51949373</v>
      </c>
      <c r="O31" s="392">
        <v>8.4019645417503591E-2</v>
      </c>
      <c r="Q31" s="388"/>
      <c r="R31" s="388"/>
      <c r="S31" s="388"/>
      <c r="T31" s="388"/>
      <c r="U31" s="388"/>
      <c r="V31" s="388"/>
      <c r="W31" s="388"/>
      <c r="Y31" s="388"/>
      <c r="Z31" s="388"/>
      <c r="AA31" s="388"/>
    </row>
    <row r="32" spans="1:27" ht="22.5" customHeight="1" x14ac:dyDescent="0.2">
      <c r="C32" s="58"/>
      <c r="D32" s="52"/>
      <c r="E32" s="21"/>
      <c r="F32" s="52"/>
      <c r="G32" s="52"/>
      <c r="H32" s="55"/>
      <c r="I32" s="52"/>
      <c r="J32" s="52"/>
      <c r="K32" s="52"/>
      <c r="L32" s="52"/>
      <c r="M32" s="52"/>
      <c r="N32" s="52"/>
      <c r="O32" s="120"/>
      <c r="Q32" s="345"/>
      <c r="R32" s="346"/>
      <c r="S32" s="333"/>
      <c r="T32" s="333"/>
      <c r="U32" s="345"/>
      <c r="V32" s="346"/>
      <c r="W32" s="333"/>
      <c r="Y32" s="345"/>
      <c r="Z32" s="346"/>
      <c r="AA32" s="333"/>
    </row>
    <row r="33" spans="1:27" ht="16.5" thickBot="1" x14ac:dyDescent="0.3">
      <c r="A33" s="380" t="s">
        <v>259</v>
      </c>
      <c r="B33" s="4"/>
      <c r="C33" s="58"/>
      <c r="D33" s="377"/>
      <c r="E33" s="52"/>
      <c r="F33" s="377"/>
      <c r="G33" s="377"/>
      <c r="H33" s="377"/>
      <c r="I33" s="377"/>
      <c r="J33" s="52"/>
      <c r="K33" s="377"/>
      <c r="L33" s="377"/>
      <c r="M33" s="377"/>
      <c r="N33" s="377"/>
      <c r="O33" s="393"/>
      <c r="P33" s="61"/>
      <c r="Q33" s="345"/>
      <c r="R33" s="346"/>
      <c r="S33" s="333"/>
      <c r="T33" s="333"/>
      <c r="U33" s="345"/>
      <c r="V33" s="346"/>
      <c r="W33" s="333"/>
      <c r="Y33" s="345"/>
      <c r="Z33" s="346"/>
      <c r="AA33" s="333"/>
    </row>
    <row r="34" spans="1:27" s="14" customFormat="1" ht="12.75" customHeight="1" x14ac:dyDescent="0.2">
      <c r="A34" s="347" t="s">
        <v>260</v>
      </c>
      <c r="B34" s="335"/>
      <c r="C34" s="105"/>
      <c r="D34" s="349">
        <v>60696.083459870002</v>
      </c>
      <c r="E34" s="15"/>
      <c r="F34" s="349">
        <v>61121.61491692</v>
      </c>
      <c r="G34" s="349">
        <v>60758.219550709997</v>
      </c>
      <c r="H34" s="349">
        <v>58853.754350349998</v>
      </c>
      <c r="I34" s="349">
        <v>61979.03044165</v>
      </c>
      <c r="J34" s="350"/>
      <c r="K34" s="349">
        <v>62160.838805929998</v>
      </c>
      <c r="L34" s="349">
        <v>62656.838346459997</v>
      </c>
      <c r="M34" s="349">
        <v>65477.518610040002</v>
      </c>
      <c r="N34" s="351">
        <v>65207.023215169997</v>
      </c>
      <c r="O34" s="381">
        <v>5.2082014683320701E-2</v>
      </c>
      <c r="Q34" s="335"/>
      <c r="R34" s="335"/>
      <c r="S34" s="335"/>
      <c r="T34" s="335"/>
      <c r="U34" s="335"/>
      <c r="V34" s="335"/>
      <c r="W34" s="335"/>
      <c r="Y34" s="335"/>
      <c r="Z34" s="335"/>
      <c r="AA34" s="335"/>
    </row>
    <row r="35" spans="1:27" s="14" customFormat="1" ht="12.75" customHeight="1" x14ac:dyDescent="0.2">
      <c r="A35" s="382" t="s">
        <v>261</v>
      </c>
      <c r="B35" s="335"/>
      <c r="C35" s="58"/>
      <c r="D35" s="384">
        <v>23462.677149129999</v>
      </c>
      <c r="E35" s="15"/>
      <c r="F35" s="384">
        <v>23642.561912810001</v>
      </c>
      <c r="G35" s="384">
        <v>23536.016059090001</v>
      </c>
      <c r="H35" s="384">
        <v>24583.707575109998</v>
      </c>
      <c r="I35" s="384">
        <v>25340.142163550001</v>
      </c>
      <c r="J35" s="350"/>
      <c r="K35" s="384">
        <v>26127.10931172</v>
      </c>
      <c r="L35" s="384">
        <v>27062.65466978</v>
      </c>
      <c r="M35" s="384">
        <v>27523.80179732</v>
      </c>
      <c r="N35" s="385">
        <v>29248.964883429999</v>
      </c>
      <c r="O35" s="386">
        <v>0.15425417484447118</v>
      </c>
      <c r="Q35" s="335"/>
      <c r="R35" s="335"/>
      <c r="S35" s="335"/>
      <c r="T35" s="335"/>
      <c r="U35" s="335"/>
      <c r="V35" s="335"/>
      <c r="W35" s="335"/>
      <c r="Y35" s="335"/>
      <c r="Z35" s="335"/>
      <c r="AA35" s="335"/>
    </row>
    <row r="36" spans="1:27" s="14" customFormat="1" ht="12.75" customHeight="1" x14ac:dyDescent="0.2">
      <c r="A36" s="382" t="s">
        <v>262</v>
      </c>
      <c r="B36" s="335"/>
      <c r="C36" s="58"/>
      <c r="D36" s="384">
        <v>3565.3538926299998</v>
      </c>
      <c r="E36" s="15"/>
      <c r="F36" s="384">
        <v>3729.9258032100001</v>
      </c>
      <c r="G36" s="384">
        <v>3586.95245428</v>
      </c>
      <c r="H36" s="384">
        <v>3519.5253395099999</v>
      </c>
      <c r="I36" s="384">
        <v>3550.5675623799998</v>
      </c>
      <c r="J36" s="350"/>
      <c r="K36" s="384">
        <v>3561.7894531900001</v>
      </c>
      <c r="L36" s="384">
        <v>3700.6408040000001</v>
      </c>
      <c r="M36" s="384">
        <v>3638.9612279799999</v>
      </c>
      <c r="N36" s="385">
        <v>3667.91281024</v>
      </c>
      <c r="O36" s="386">
        <v>3.3049715516845955E-2</v>
      </c>
      <c r="Q36" s="335"/>
      <c r="R36" s="335"/>
      <c r="S36" s="335"/>
      <c r="T36" s="335"/>
      <c r="U36" s="335"/>
      <c r="V36" s="335"/>
      <c r="W36" s="335"/>
      <c r="Y36" s="335"/>
      <c r="Z36" s="335"/>
      <c r="AA36" s="335"/>
    </row>
    <row r="37" spans="1:27" s="14" customFormat="1" ht="12.75" customHeight="1" x14ac:dyDescent="0.2">
      <c r="A37" s="382" t="s">
        <v>263</v>
      </c>
      <c r="B37" s="335"/>
      <c r="C37" s="58"/>
      <c r="D37" s="384">
        <v>2765.29448181</v>
      </c>
      <c r="E37" s="15"/>
      <c r="F37" s="384">
        <v>2815.70879642</v>
      </c>
      <c r="G37" s="384">
        <v>3135.2356926699999</v>
      </c>
      <c r="H37" s="384">
        <v>3096.2870119099998</v>
      </c>
      <c r="I37" s="384">
        <v>3546.37946134</v>
      </c>
      <c r="J37" s="350"/>
      <c r="K37" s="384">
        <v>3698.9768966400002</v>
      </c>
      <c r="L37" s="384">
        <v>3501.6970446199998</v>
      </c>
      <c r="M37" s="384">
        <v>3785.5750484499999</v>
      </c>
      <c r="N37" s="385">
        <v>3912.7234158299998</v>
      </c>
      <c r="O37" s="386">
        <v>0.10330083356381063</v>
      </c>
      <c r="Q37" s="335"/>
      <c r="R37" s="335"/>
      <c r="S37" s="335"/>
      <c r="T37" s="335"/>
      <c r="U37" s="335"/>
      <c r="V37" s="335"/>
      <c r="W37" s="335"/>
      <c r="Y37" s="335"/>
      <c r="Z37" s="335"/>
      <c r="AA37" s="335"/>
    </row>
    <row r="38" spans="1:27" s="14" customFormat="1" ht="12.75" customHeight="1" x14ac:dyDescent="0.2">
      <c r="A38" s="382" t="s">
        <v>264</v>
      </c>
      <c r="B38" s="335"/>
      <c r="C38" s="58"/>
      <c r="D38" s="384">
        <v>13196.612759830008</v>
      </c>
      <c r="E38" s="15"/>
      <c r="F38" s="384">
        <v>14254.861850149988</v>
      </c>
      <c r="G38" s="384">
        <v>13554.908522839993</v>
      </c>
      <c r="H38" s="384">
        <v>14187.875087120003</v>
      </c>
      <c r="I38" s="384">
        <v>15653.398020359993</v>
      </c>
      <c r="J38" s="350"/>
      <c r="K38" s="384">
        <v>15974.633425910011</v>
      </c>
      <c r="L38" s="384">
        <v>16641.363638750001</v>
      </c>
      <c r="M38" s="384">
        <v>16882.999599239993</v>
      </c>
      <c r="N38" s="385">
        <v>17280.895169050011</v>
      </c>
      <c r="O38" s="386">
        <v>0.10397085326605583</v>
      </c>
      <c r="Q38" s="335"/>
      <c r="R38" s="335"/>
      <c r="S38" s="335"/>
      <c r="T38" s="335"/>
      <c r="U38" s="335"/>
      <c r="V38" s="335"/>
      <c r="W38" s="335"/>
      <c r="Y38" s="335"/>
      <c r="Z38" s="335"/>
      <c r="AA38" s="335"/>
    </row>
    <row r="39" spans="1:27" s="14" customFormat="1" ht="13.5" customHeight="1" thickBot="1" x14ac:dyDescent="0.25">
      <c r="A39" s="387" t="s">
        <v>258</v>
      </c>
      <c r="B39" s="388"/>
      <c r="C39" s="58"/>
      <c r="D39" s="389">
        <v>103686.02174327</v>
      </c>
      <c r="E39" s="15"/>
      <c r="F39" s="389">
        <v>105564.67327951</v>
      </c>
      <c r="G39" s="389">
        <v>104571.33227959</v>
      </c>
      <c r="H39" s="389">
        <v>104241.149364</v>
      </c>
      <c r="I39" s="389">
        <v>110069.51764927999</v>
      </c>
      <c r="J39" s="390"/>
      <c r="K39" s="389">
        <v>111523.34789339</v>
      </c>
      <c r="L39" s="389">
        <v>113563.19450360999</v>
      </c>
      <c r="M39" s="389">
        <v>117308.85628303001</v>
      </c>
      <c r="N39" s="391">
        <v>119317.51949372</v>
      </c>
      <c r="O39" s="392">
        <v>8.4019645419973366E-2</v>
      </c>
      <c r="Q39" s="388"/>
      <c r="R39" s="388"/>
      <c r="S39" s="388"/>
      <c r="T39" s="388"/>
      <c r="U39" s="388"/>
      <c r="V39" s="388"/>
      <c r="W39" s="388"/>
      <c r="Y39" s="388"/>
      <c r="Z39" s="388"/>
      <c r="AA39" s="388"/>
    </row>
    <row r="40" spans="1:27" ht="22.5" customHeight="1" x14ac:dyDescent="0.2">
      <c r="C40" s="58"/>
      <c r="D40" s="52"/>
      <c r="E40" s="21"/>
      <c r="F40" s="52"/>
      <c r="G40" s="52"/>
      <c r="H40" s="55"/>
      <c r="I40" s="52"/>
      <c r="J40" s="52"/>
      <c r="K40" s="52"/>
      <c r="L40" s="52"/>
      <c r="M40" s="52"/>
      <c r="N40" s="52"/>
      <c r="O40" s="120"/>
      <c r="Q40" s="345"/>
      <c r="R40" s="346"/>
      <c r="S40" s="333"/>
      <c r="T40" s="333"/>
      <c r="U40" s="345"/>
      <c r="V40" s="346"/>
      <c r="W40" s="333"/>
      <c r="Y40" s="345"/>
      <c r="Z40" s="346"/>
      <c r="AA40" s="333"/>
    </row>
    <row r="41" spans="1:27" ht="16.5" thickBot="1" x14ac:dyDescent="0.3">
      <c r="A41" s="380" t="s">
        <v>265</v>
      </c>
      <c r="B41" s="4"/>
      <c r="C41" s="58"/>
      <c r="D41" s="377"/>
      <c r="E41" s="52"/>
      <c r="F41" s="377"/>
      <c r="G41" s="377"/>
      <c r="H41" s="377"/>
      <c r="I41" s="377"/>
      <c r="J41" s="52"/>
      <c r="K41" s="377"/>
      <c r="L41" s="377"/>
      <c r="M41" s="377"/>
      <c r="N41" s="377"/>
      <c r="O41" s="393"/>
      <c r="P41" s="61"/>
      <c r="Q41" s="345"/>
      <c r="R41" s="346"/>
      <c r="S41" s="333"/>
      <c r="T41" s="333"/>
      <c r="U41" s="345"/>
      <c r="V41" s="346"/>
      <c r="W41" s="333"/>
      <c r="Y41" s="345"/>
      <c r="Z41" s="346"/>
      <c r="AA41" s="333"/>
    </row>
    <row r="42" spans="1:27" s="14" customFormat="1" ht="12.75" customHeight="1" x14ac:dyDescent="0.2">
      <c r="A42" s="347" t="s">
        <v>266</v>
      </c>
      <c r="B42" s="335"/>
      <c r="C42" s="58"/>
      <c r="D42" s="349">
        <v>12264.780116620001</v>
      </c>
      <c r="E42" s="15"/>
      <c r="F42" s="349">
        <v>11689.16659239</v>
      </c>
      <c r="G42" s="349">
        <v>10110.81479457</v>
      </c>
      <c r="H42" s="349">
        <v>11298.195050390001</v>
      </c>
      <c r="I42" s="349">
        <v>11873.62557702</v>
      </c>
      <c r="J42" s="350"/>
      <c r="K42" s="349">
        <v>11798.972256020001</v>
      </c>
      <c r="L42" s="349">
        <v>12858.194997639999</v>
      </c>
      <c r="M42" s="349">
        <v>13622.68761599</v>
      </c>
      <c r="N42" s="351">
        <v>15775.502798019999</v>
      </c>
      <c r="O42" s="381">
        <v>0.32861716884113484</v>
      </c>
      <c r="Q42" s="335"/>
      <c r="R42" s="335"/>
      <c r="S42" s="335"/>
      <c r="T42" s="335"/>
      <c r="U42" s="335"/>
      <c r="V42" s="335"/>
      <c r="W42" s="335"/>
      <c r="Y42" s="335"/>
      <c r="Z42" s="335"/>
      <c r="AA42" s="335"/>
    </row>
    <row r="43" spans="1:27" s="14" customFormat="1" ht="12.75" customHeight="1" x14ac:dyDescent="0.2">
      <c r="A43" s="382" t="s">
        <v>267</v>
      </c>
      <c r="B43" s="335"/>
      <c r="C43" s="58"/>
      <c r="D43" s="384">
        <v>29274.311601369998</v>
      </c>
      <c r="E43" s="15"/>
      <c r="F43" s="384">
        <v>30690.027436690001</v>
      </c>
      <c r="G43" s="384">
        <v>31464.18480929</v>
      </c>
      <c r="H43" s="384">
        <v>32528.296819760002</v>
      </c>
      <c r="I43" s="384">
        <v>33876.813898550005</v>
      </c>
      <c r="J43" s="350"/>
      <c r="K43" s="384">
        <v>35033.572118459997</v>
      </c>
      <c r="L43" s="384">
        <v>35462.121777070002</v>
      </c>
      <c r="M43" s="384">
        <v>36535.984697560001</v>
      </c>
      <c r="N43" s="385">
        <v>37170.370730800001</v>
      </c>
      <c r="O43" s="386">
        <v>9.722156405006456E-2</v>
      </c>
      <c r="Q43" s="335"/>
      <c r="R43" s="335"/>
      <c r="S43" s="335"/>
      <c r="T43" s="335"/>
      <c r="U43" s="335"/>
      <c r="V43" s="335"/>
      <c r="W43" s="335"/>
      <c r="Y43" s="335"/>
      <c r="Z43" s="335"/>
      <c r="AA43" s="335"/>
    </row>
    <row r="44" spans="1:27" s="14" customFormat="1" ht="12.75" customHeight="1" x14ac:dyDescent="0.2">
      <c r="A44" s="382" t="s">
        <v>268</v>
      </c>
      <c r="B44" s="335"/>
      <c r="C44" s="58"/>
      <c r="D44" s="384">
        <v>26925.056681980001</v>
      </c>
      <c r="E44" s="15"/>
      <c r="F44" s="384">
        <v>27689.869502630001</v>
      </c>
      <c r="G44" s="384">
        <v>27884.393311709999</v>
      </c>
      <c r="H44" s="384">
        <v>27511.391502800001</v>
      </c>
      <c r="I44" s="384">
        <v>28116.003373719999</v>
      </c>
      <c r="J44" s="350"/>
      <c r="K44" s="384">
        <v>28354.560525180001</v>
      </c>
      <c r="L44" s="384">
        <v>28196.012815409998</v>
      </c>
      <c r="M44" s="384">
        <v>28900.974881130001</v>
      </c>
      <c r="N44" s="385">
        <v>29471.409478869999</v>
      </c>
      <c r="O44" s="386">
        <v>4.8207637733352106E-2</v>
      </c>
      <c r="Q44" s="335"/>
      <c r="R44" s="335"/>
      <c r="S44" s="335"/>
      <c r="T44" s="335"/>
      <c r="U44" s="335"/>
      <c r="V44" s="335"/>
      <c r="W44" s="335"/>
      <c r="Y44" s="335"/>
      <c r="Z44" s="335"/>
      <c r="AA44" s="335"/>
    </row>
    <row r="45" spans="1:27" s="14" customFormat="1" ht="12.75" customHeight="1" x14ac:dyDescent="0.2">
      <c r="A45" s="382" t="s">
        <v>269</v>
      </c>
      <c r="B45" s="335"/>
      <c r="C45" s="58"/>
      <c r="D45" s="384">
        <v>33869.349104050001</v>
      </c>
      <c r="E45" s="15"/>
      <c r="F45" s="384">
        <v>34151.383683660002</v>
      </c>
      <c r="G45" s="384">
        <v>33719.498246770003</v>
      </c>
      <c r="H45" s="384">
        <v>31475.171329140001</v>
      </c>
      <c r="I45" s="384">
        <v>34768.329677659996</v>
      </c>
      <c r="J45" s="350"/>
      <c r="K45" s="384">
        <v>34925.28740804</v>
      </c>
      <c r="L45" s="384">
        <v>35653.611305309998</v>
      </c>
      <c r="M45" s="384">
        <v>37127.708969250001</v>
      </c>
      <c r="N45" s="385">
        <v>35564.333719679998</v>
      </c>
      <c r="O45" s="386">
        <v>2.2894514904794681E-2</v>
      </c>
      <c r="Q45" s="335"/>
      <c r="R45" s="335"/>
      <c r="S45" s="335"/>
      <c r="T45" s="335"/>
      <c r="U45" s="335"/>
      <c r="V45" s="335"/>
      <c r="W45" s="335"/>
      <c r="Y45" s="335"/>
      <c r="Z45" s="335"/>
      <c r="AA45" s="335"/>
    </row>
    <row r="46" spans="1:27" s="14" customFormat="1" ht="12.75" customHeight="1" x14ac:dyDescent="0.2">
      <c r="A46" s="382" t="s">
        <v>270</v>
      </c>
      <c r="B46" s="335"/>
      <c r="C46" s="58"/>
      <c r="D46" s="384">
        <v>1352.5242418299999</v>
      </c>
      <c r="E46" s="15"/>
      <c r="F46" s="384">
        <v>1344.2260690399999</v>
      </c>
      <c r="G46" s="384">
        <v>1392.44112206</v>
      </c>
      <c r="H46" s="384">
        <v>1428.0948252600001</v>
      </c>
      <c r="I46" s="384">
        <v>1434.7451260400001</v>
      </c>
      <c r="J46" s="350"/>
      <c r="K46" s="384">
        <v>1410.9552116899999</v>
      </c>
      <c r="L46" s="384">
        <v>1393.2532156499999</v>
      </c>
      <c r="M46" s="384">
        <v>1121.4997378099999</v>
      </c>
      <c r="N46" s="385">
        <v>1335.90276956</v>
      </c>
      <c r="O46" s="386">
        <v>-6.8891926995292924E-2</v>
      </c>
      <c r="Q46" s="335"/>
      <c r="R46" s="335"/>
      <c r="S46" s="335"/>
      <c r="T46" s="335"/>
      <c r="U46" s="335"/>
      <c r="V46" s="335"/>
      <c r="W46" s="335"/>
      <c r="Y46" s="335"/>
      <c r="Z46" s="335"/>
      <c r="AA46" s="335"/>
    </row>
    <row r="47" spans="1:27" s="14" customFormat="1" ht="13.5" customHeight="1" thickBot="1" x14ac:dyDescent="0.25">
      <c r="A47" s="387" t="s">
        <v>258</v>
      </c>
      <c r="B47" s="388"/>
      <c r="C47" s="58"/>
      <c r="D47" s="389">
        <v>103686.02174585001</v>
      </c>
      <c r="E47" s="15"/>
      <c r="F47" s="389">
        <v>105564.67328441</v>
      </c>
      <c r="G47" s="389">
        <v>104571.33228440001</v>
      </c>
      <c r="H47" s="389">
        <v>104241.14952734999</v>
      </c>
      <c r="I47" s="389">
        <v>110069.51765299001</v>
      </c>
      <c r="J47" s="390"/>
      <c r="K47" s="389">
        <v>111523.34751939001</v>
      </c>
      <c r="L47" s="389">
        <v>113563.19411108001</v>
      </c>
      <c r="M47" s="389">
        <v>117308.85590174</v>
      </c>
      <c r="N47" s="391">
        <v>119317.51949692999</v>
      </c>
      <c r="O47" s="392">
        <v>8.401964541259864E-2</v>
      </c>
      <c r="Q47" s="388"/>
      <c r="R47" s="388"/>
      <c r="S47" s="388"/>
      <c r="T47" s="388"/>
      <c r="U47" s="388"/>
      <c r="V47" s="388"/>
      <c r="W47" s="388"/>
      <c r="Y47" s="388"/>
      <c r="Z47" s="388"/>
      <c r="AA47" s="388"/>
    </row>
    <row r="48" spans="1:27" ht="22.5" customHeight="1" x14ac:dyDescent="0.2">
      <c r="C48" s="58"/>
      <c r="D48" s="21"/>
      <c r="E48" s="21"/>
      <c r="F48" s="21"/>
      <c r="G48" s="21"/>
      <c r="H48" s="24"/>
      <c r="I48" s="21"/>
      <c r="J48" s="21"/>
      <c r="K48" s="21"/>
      <c r="L48" s="21"/>
      <c r="M48" s="21"/>
      <c r="N48" s="21"/>
      <c r="O48" s="335"/>
      <c r="Q48" s="130"/>
      <c r="R48" s="332"/>
      <c r="U48" s="130"/>
      <c r="V48" s="332"/>
      <c r="Y48" s="130"/>
      <c r="Z48" s="332"/>
    </row>
    <row r="49" spans="1:1" ht="14.25" customHeight="1" x14ac:dyDescent="0.2">
      <c r="A49" s="1" t="s">
        <v>271</v>
      </c>
    </row>
  </sheetData>
  <mergeCells count="7">
    <mergeCell ref="S1:S3"/>
    <mergeCell ref="W1:W3"/>
    <mergeCell ref="AA1:AA3"/>
    <mergeCell ref="A2:B2"/>
    <mergeCell ref="S22:S24"/>
    <mergeCell ref="W22:W24"/>
    <mergeCell ref="AA22:AA24"/>
  </mergeCells>
  <conditionalFormatting sqref="K3:M3 K5:M20 K22:M22 K25:M31 K34:M39 K42:M47">
    <cfRule type="expression" dxfId="11" priority="1">
      <formula>IF(LEN(K$2)=1,TRUE,FALSE)</formula>
    </cfRule>
  </conditionalFormatting>
  <pageMargins left="0.7" right="0.7" top="0.75" bottom="0.75" header="0.3" footer="0.3"/>
  <pageSetup paperSize="8" fitToWidth="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8D7C6-7399-49D8-AF3B-A4718D887D56}">
  <dimension ref="A1:BS74"/>
  <sheetViews>
    <sheetView zoomScaleNormal="100" workbookViewId="0">
      <pane xSplit="1" ySplit="5" topLeftCell="B6" activePane="bottomRight" state="frozen"/>
      <selection pane="topRight" activeCell="B1" sqref="B1"/>
      <selection pane="bottomLeft" activeCell="A6" sqref="A6"/>
      <selection pane="bottomRight" activeCell="BV4" sqref="BV4"/>
    </sheetView>
  </sheetViews>
  <sheetFormatPr defaultColWidth="8.7109375" defaultRowHeight="12.75" x14ac:dyDescent="0.2"/>
  <cols>
    <col min="1" max="1" width="92.85546875" style="61" customWidth="1"/>
    <col min="2" max="2" width="2.85546875" style="61" customWidth="1"/>
    <col min="3" max="5" width="11.42578125" style="1" customWidth="1"/>
    <col min="6" max="6" width="2.85546875" style="1" customWidth="1"/>
    <col min="7" max="10" width="11.42578125" style="1" customWidth="1"/>
    <col min="11" max="11" width="14.28515625" style="1" customWidth="1"/>
    <col min="12" max="12" width="2.85546875" style="1" customWidth="1"/>
    <col min="13" max="15" width="11.42578125" style="1" customWidth="1"/>
    <col min="16" max="16" width="2.85546875" style="1" customWidth="1"/>
    <col min="17" max="20" width="11.42578125" style="1" customWidth="1"/>
    <col min="21" max="21" width="14.28515625" style="1" customWidth="1"/>
    <col min="22" max="22" width="2.85546875" style="1" customWidth="1"/>
    <col min="23" max="25" width="11.42578125" style="1" customWidth="1"/>
    <col min="26" max="26" width="2.85546875" style="1" customWidth="1"/>
    <col min="27" max="30" width="11.42578125" style="1" customWidth="1"/>
    <col min="31" max="31" width="14.28515625" style="1" customWidth="1"/>
    <col min="32" max="32" width="2.85546875" style="1" customWidth="1"/>
    <col min="33" max="35" width="11.42578125" style="1" customWidth="1"/>
    <col min="36" max="36" width="2.85546875" style="1" customWidth="1"/>
    <col min="37" max="40" width="11.42578125" style="1" customWidth="1"/>
    <col min="41" max="41" width="14.28515625" style="1" customWidth="1"/>
    <col min="42" max="42" width="2.85546875" style="1" customWidth="1"/>
    <col min="43" max="45" width="11.42578125" style="1" customWidth="1"/>
    <col min="46" max="46" width="2.85546875" style="1" customWidth="1"/>
    <col min="47" max="50" width="11.42578125" style="1" customWidth="1"/>
    <col min="51" max="51" width="14.28515625" style="1" customWidth="1"/>
    <col min="52" max="52" width="2.85546875" style="1" customWidth="1"/>
    <col min="53" max="55" width="11.42578125" style="1" customWidth="1"/>
    <col min="56" max="56" width="2.85546875" style="1" customWidth="1"/>
    <col min="57" max="60" width="11.42578125" style="1" customWidth="1"/>
    <col min="61" max="61" width="14.28515625" style="1" customWidth="1"/>
    <col min="62" max="62" width="2.85546875" style="1" customWidth="1"/>
    <col min="63" max="65" width="11.42578125" style="1" customWidth="1"/>
    <col min="66" max="66" width="2.85546875" style="1" customWidth="1"/>
    <col min="67" max="70" width="11.42578125" style="1" customWidth="1"/>
    <col min="71" max="71" width="14.28515625" style="1" customWidth="1"/>
    <col min="72" max="16384" width="8.7109375" style="1"/>
  </cols>
  <sheetData>
    <row r="1" spans="1:71" ht="15.75" customHeight="1" x14ac:dyDescent="0.25">
      <c r="A1" s="394" t="s">
        <v>272</v>
      </c>
      <c r="B1" s="394"/>
      <c r="H1" s="1" t="s">
        <v>6</v>
      </c>
      <c r="I1" s="1" t="s">
        <v>6</v>
      </c>
      <c r="J1" s="1" t="s">
        <v>6</v>
      </c>
      <c r="R1" s="1" t="s">
        <v>6</v>
      </c>
      <c r="S1" s="1" t="s">
        <v>6</v>
      </c>
      <c r="T1" s="1" t="s">
        <v>6</v>
      </c>
      <c r="AB1" s="1" t="s">
        <v>6</v>
      </c>
      <c r="AC1" s="1" t="s">
        <v>6</v>
      </c>
      <c r="AD1" s="1" t="s">
        <v>6</v>
      </c>
      <c r="AL1" s="1" t="s">
        <v>6</v>
      </c>
      <c r="AM1" s="1" t="s">
        <v>6</v>
      </c>
      <c r="AN1" s="1" t="s">
        <v>6</v>
      </c>
      <c r="AV1" s="1" t="s">
        <v>6</v>
      </c>
      <c r="AW1" s="1" t="s">
        <v>6</v>
      </c>
      <c r="AX1" s="1" t="s">
        <v>6</v>
      </c>
      <c r="BF1" s="1" t="s">
        <v>6</v>
      </c>
      <c r="BG1" s="1" t="s">
        <v>6</v>
      </c>
      <c r="BH1" s="1" t="s">
        <v>6</v>
      </c>
      <c r="BP1" s="1" t="s">
        <v>6</v>
      </c>
      <c r="BQ1" s="1" t="s">
        <v>6</v>
      </c>
      <c r="BR1" s="1" t="s">
        <v>6</v>
      </c>
    </row>
    <row r="2" spans="1:71" x14ac:dyDescent="0.2">
      <c r="A2" s="150" t="s">
        <v>7</v>
      </c>
      <c r="B2" s="150"/>
      <c r="G2" s="1" t="s">
        <v>6</v>
      </c>
      <c r="H2" s="1" t="s">
        <v>6</v>
      </c>
      <c r="I2" s="1" t="s">
        <v>6</v>
      </c>
      <c r="Q2" s="1" t="s">
        <v>6</v>
      </c>
      <c r="R2" s="1" t="s">
        <v>6</v>
      </c>
      <c r="S2" s="1" t="s">
        <v>6</v>
      </c>
      <c r="AA2" s="1" t="s">
        <v>6</v>
      </c>
      <c r="AB2" s="1" t="s">
        <v>6</v>
      </c>
      <c r="AC2" s="1" t="s">
        <v>6</v>
      </c>
      <c r="AK2" s="1" t="s">
        <v>6</v>
      </c>
      <c r="AL2" s="1" t="s">
        <v>6</v>
      </c>
      <c r="AM2" s="1" t="s">
        <v>6</v>
      </c>
      <c r="AU2" s="1" t="s">
        <v>6</v>
      </c>
      <c r="AV2" s="1" t="s">
        <v>6</v>
      </c>
      <c r="AW2" s="1" t="s">
        <v>6</v>
      </c>
      <c r="BE2" s="1" t="s">
        <v>6</v>
      </c>
      <c r="BF2" s="1" t="s">
        <v>6</v>
      </c>
      <c r="BG2" s="1" t="s">
        <v>6</v>
      </c>
      <c r="BO2" s="1" t="s">
        <v>6</v>
      </c>
      <c r="BP2" s="1" t="s">
        <v>6</v>
      </c>
      <c r="BQ2" s="1" t="s">
        <v>6</v>
      </c>
    </row>
    <row r="3" spans="1:71" ht="15" customHeight="1" x14ac:dyDescent="0.25">
      <c r="A3" s="150"/>
      <c r="B3" s="150"/>
      <c r="C3" s="567" t="s">
        <v>0</v>
      </c>
      <c r="D3" s="567"/>
      <c r="E3" s="567"/>
      <c r="F3" s="567"/>
      <c r="G3" s="567"/>
      <c r="H3" s="567"/>
      <c r="I3" s="567"/>
      <c r="J3" s="567"/>
      <c r="K3" s="567"/>
      <c r="M3" s="568" t="s">
        <v>141</v>
      </c>
      <c r="N3" s="568"/>
      <c r="O3" s="568"/>
      <c r="P3" s="568"/>
      <c r="Q3" s="568"/>
      <c r="R3" s="568"/>
      <c r="S3" s="568"/>
      <c r="T3" s="568"/>
      <c r="U3" s="568"/>
      <c r="W3" s="569" t="s">
        <v>146</v>
      </c>
      <c r="X3" s="569"/>
      <c r="Y3" s="569"/>
      <c r="Z3" s="569"/>
      <c r="AA3" s="569"/>
      <c r="AB3" s="569"/>
      <c r="AC3" s="569"/>
      <c r="AD3" s="569"/>
      <c r="AE3" s="569"/>
      <c r="AG3" s="570" t="s">
        <v>152</v>
      </c>
      <c r="AH3" s="570"/>
      <c r="AI3" s="570"/>
      <c r="AJ3" s="570"/>
      <c r="AK3" s="570"/>
      <c r="AL3" s="570"/>
      <c r="AM3" s="570"/>
      <c r="AN3" s="570"/>
      <c r="AO3" s="570"/>
      <c r="AQ3" s="571" t="s">
        <v>273</v>
      </c>
      <c r="AR3" s="571"/>
      <c r="AS3" s="571"/>
      <c r="AT3" s="571"/>
      <c r="AU3" s="571"/>
      <c r="AV3" s="571"/>
      <c r="AW3" s="571"/>
      <c r="AX3" s="571"/>
      <c r="AY3" s="571"/>
      <c r="BA3" s="566" t="s">
        <v>169</v>
      </c>
      <c r="BB3" s="566"/>
      <c r="BC3" s="566"/>
      <c r="BD3" s="566"/>
      <c r="BE3" s="566"/>
      <c r="BF3" s="566"/>
      <c r="BG3" s="566"/>
      <c r="BH3" s="566"/>
      <c r="BI3" s="566"/>
      <c r="BK3" s="566" t="s">
        <v>170</v>
      </c>
      <c r="BL3" s="566"/>
      <c r="BM3" s="566"/>
      <c r="BN3" s="566"/>
      <c r="BO3" s="566"/>
      <c r="BP3" s="566"/>
      <c r="BQ3" s="566"/>
      <c r="BR3" s="566"/>
      <c r="BS3" s="566"/>
    </row>
    <row r="4" spans="1:71" ht="12.75" customHeight="1" x14ac:dyDescent="0.2">
      <c r="A4" s="150"/>
      <c r="B4" s="150"/>
      <c r="C4" s="150"/>
      <c r="D4" s="150"/>
      <c r="E4" s="150"/>
      <c r="F4" s="150"/>
      <c r="G4" s="150"/>
      <c r="H4" s="150"/>
      <c r="I4" s="150"/>
      <c r="J4" s="150"/>
      <c r="K4" s="150"/>
      <c r="L4" s="150"/>
      <c r="M4" s="150"/>
      <c r="N4" s="150"/>
      <c r="O4" s="150"/>
      <c r="P4" s="150"/>
      <c r="Q4" s="150"/>
      <c r="R4" s="150"/>
      <c r="S4" s="150"/>
      <c r="T4" s="150"/>
      <c r="U4" s="150"/>
      <c r="V4" s="150"/>
      <c r="W4" s="150"/>
      <c r="X4" s="150"/>
      <c r="Y4" s="150"/>
      <c r="Z4" s="150"/>
      <c r="AA4" s="150"/>
      <c r="AB4" s="150"/>
      <c r="AC4" s="150"/>
      <c r="AD4" s="150"/>
      <c r="AE4" s="150"/>
      <c r="AF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row>
    <row r="5" spans="1:71" ht="30" customHeight="1" thickBot="1" x14ac:dyDescent="0.35">
      <c r="A5" s="395" t="s">
        <v>274</v>
      </c>
      <c r="B5" s="395"/>
      <c r="C5" s="397" t="s">
        <v>54</v>
      </c>
      <c r="D5" s="397" t="s">
        <v>181</v>
      </c>
      <c r="E5" s="397" t="s">
        <v>182</v>
      </c>
      <c r="F5" s="92"/>
      <c r="G5" s="397" t="s">
        <v>232</v>
      </c>
      <c r="H5" s="397" t="s">
        <v>233</v>
      </c>
      <c r="I5" s="397" t="s">
        <v>234</v>
      </c>
      <c r="J5" s="398" t="s">
        <v>183</v>
      </c>
      <c r="K5" s="399" t="s">
        <v>275</v>
      </c>
      <c r="L5" s="7"/>
      <c r="M5" s="397" t="s">
        <v>54</v>
      </c>
      <c r="N5" s="397" t="s">
        <v>181</v>
      </c>
      <c r="O5" s="397" t="s">
        <v>182</v>
      </c>
      <c r="P5" s="92"/>
      <c r="Q5" s="397" t="s">
        <v>232</v>
      </c>
      <c r="R5" s="397" t="s">
        <v>233</v>
      </c>
      <c r="S5" s="397" t="s">
        <v>234</v>
      </c>
      <c r="T5" s="398" t="s">
        <v>183</v>
      </c>
      <c r="U5" s="399" t="s">
        <v>275</v>
      </c>
      <c r="V5" s="7"/>
      <c r="W5" s="397" t="s">
        <v>54</v>
      </c>
      <c r="X5" s="397" t="s">
        <v>181</v>
      </c>
      <c r="Y5" s="397" t="s">
        <v>182</v>
      </c>
      <c r="Z5" s="92"/>
      <c r="AA5" s="397" t="s">
        <v>232</v>
      </c>
      <c r="AB5" s="397" t="s">
        <v>233</v>
      </c>
      <c r="AC5" s="397" t="s">
        <v>234</v>
      </c>
      <c r="AD5" s="398" t="s">
        <v>183</v>
      </c>
      <c r="AE5" s="399" t="s">
        <v>275</v>
      </c>
      <c r="AF5" s="7"/>
      <c r="AG5" s="397" t="s">
        <v>54</v>
      </c>
      <c r="AH5" s="397" t="s">
        <v>181</v>
      </c>
      <c r="AI5" s="397" t="s">
        <v>182</v>
      </c>
      <c r="AJ5" s="92"/>
      <c r="AK5" s="397" t="s">
        <v>232</v>
      </c>
      <c r="AL5" s="397" t="s">
        <v>233</v>
      </c>
      <c r="AM5" s="397" t="s">
        <v>234</v>
      </c>
      <c r="AN5" s="398" t="s">
        <v>183</v>
      </c>
      <c r="AO5" s="397" t="s">
        <v>275</v>
      </c>
      <c r="AP5" s="7"/>
      <c r="AQ5" s="397" t="s">
        <v>54</v>
      </c>
      <c r="AR5" s="397" t="s">
        <v>181</v>
      </c>
      <c r="AS5" s="397" t="s">
        <v>182</v>
      </c>
      <c r="AT5" s="92"/>
      <c r="AU5" s="397" t="s">
        <v>232</v>
      </c>
      <c r="AV5" s="397" t="s">
        <v>233</v>
      </c>
      <c r="AW5" s="397" t="s">
        <v>234</v>
      </c>
      <c r="AX5" s="398" t="s">
        <v>183</v>
      </c>
      <c r="AY5" s="399" t="s">
        <v>275</v>
      </c>
      <c r="AZ5" s="7"/>
      <c r="BA5" s="397" t="s">
        <v>54</v>
      </c>
      <c r="BB5" s="397" t="s">
        <v>181</v>
      </c>
      <c r="BC5" s="397" t="s">
        <v>182</v>
      </c>
      <c r="BD5" s="92"/>
      <c r="BE5" s="397" t="s">
        <v>232</v>
      </c>
      <c r="BF5" s="397" t="s">
        <v>233</v>
      </c>
      <c r="BG5" s="397" t="s">
        <v>234</v>
      </c>
      <c r="BH5" s="398" t="s">
        <v>183</v>
      </c>
      <c r="BI5" s="399" t="s">
        <v>275</v>
      </c>
      <c r="BJ5" s="7"/>
      <c r="BK5" s="397" t="s">
        <v>54</v>
      </c>
      <c r="BL5" s="397" t="s">
        <v>181</v>
      </c>
      <c r="BM5" s="397" t="s">
        <v>182</v>
      </c>
      <c r="BN5" s="92"/>
      <c r="BO5" s="397" t="s">
        <v>232</v>
      </c>
      <c r="BP5" s="397" t="s">
        <v>233</v>
      </c>
      <c r="BQ5" s="397" t="s">
        <v>234</v>
      </c>
      <c r="BR5" s="398" t="s">
        <v>183</v>
      </c>
      <c r="BS5" s="399" t="s">
        <v>275</v>
      </c>
    </row>
    <row r="6" spans="1:71" ht="7.5" customHeight="1" thickBot="1" x14ac:dyDescent="0.3">
      <c r="A6" s="400"/>
      <c r="B6" s="400"/>
    </row>
    <row r="7" spans="1:71" s="14" customFormat="1" ht="13.5" customHeight="1" x14ac:dyDescent="0.2">
      <c r="A7" s="402" t="s">
        <v>276</v>
      </c>
      <c r="B7" s="403"/>
      <c r="C7" s="404">
        <v>1484.45553034</v>
      </c>
      <c r="D7" s="404">
        <v>1471.82403542</v>
      </c>
      <c r="E7" s="404">
        <v>2393.2319377899998</v>
      </c>
      <c r="G7" s="404">
        <v>2470.4440309199999</v>
      </c>
      <c r="H7" s="404">
        <v>2405.7597353400001</v>
      </c>
      <c r="I7" s="404">
        <v>2356.3679796900001</v>
      </c>
      <c r="J7" s="405">
        <v>2284.5927016400001</v>
      </c>
      <c r="K7" s="406">
        <v>-4.5394361672409116E-2</v>
      </c>
      <c r="M7" s="404">
        <v>163.63759844</v>
      </c>
      <c r="N7" s="404">
        <v>163.70102668999999</v>
      </c>
      <c r="O7" s="404">
        <v>172.02956585000001</v>
      </c>
      <c r="P7" s="15"/>
      <c r="Q7" s="404">
        <v>172.14751301000001</v>
      </c>
      <c r="R7" s="404">
        <v>172.27842361</v>
      </c>
      <c r="S7" s="404">
        <v>171.71730317999999</v>
      </c>
      <c r="T7" s="405">
        <v>172.3781548</v>
      </c>
      <c r="U7" s="406">
        <v>2.0263316266457506E-3</v>
      </c>
      <c r="W7" s="404">
        <v>762.20462912000005</v>
      </c>
      <c r="X7" s="404">
        <v>757.91571639999995</v>
      </c>
      <c r="Y7" s="404">
        <v>1692.2110443500001</v>
      </c>
      <c r="Z7" s="15"/>
      <c r="AA7" s="404">
        <v>1774.49148599</v>
      </c>
      <c r="AB7" s="404">
        <v>1719.2052423800001</v>
      </c>
      <c r="AC7" s="404">
        <v>1675.7679124900001</v>
      </c>
      <c r="AD7" s="405">
        <v>1634.92056484</v>
      </c>
      <c r="AE7" s="406">
        <v>-3.3855398652126202E-2</v>
      </c>
      <c r="AG7" s="404">
        <v>292.16880664000001</v>
      </c>
      <c r="AH7" s="404">
        <v>303.68346983999999</v>
      </c>
      <c r="AI7" s="404">
        <v>297.13908234000002</v>
      </c>
      <c r="AJ7" s="15"/>
      <c r="AK7" s="404">
        <v>294.92571900000002</v>
      </c>
      <c r="AL7" s="404">
        <v>289.11248340999998</v>
      </c>
      <c r="AM7" s="404">
        <v>287.19720583999998</v>
      </c>
      <c r="AN7" s="405">
        <v>285.00667979000002</v>
      </c>
      <c r="AO7" s="406">
        <v>-4.083071958914361E-2</v>
      </c>
      <c r="AQ7" s="404">
        <v>178.33932089000001</v>
      </c>
      <c r="AR7" s="404">
        <v>172.78497133000002</v>
      </c>
      <c r="AS7" s="404">
        <v>173.83007749000001</v>
      </c>
      <c r="AT7" s="15"/>
      <c r="AU7" s="404">
        <v>174.20188662000001</v>
      </c>
      <c r="AV7" s="404">
        <v>173.34422261999998</v>
      </c>
      <c r="AW7" s="404">
        <v>172.52514187999998</v>
      </c>
      <c r="AX7" s="405">
        <v>172.40058618</v>
      </c>
      <c r="AY7" s="406">
        <v>-8.2234980887138931E-3</v>
      </c>
      <c r="BA7" s="404">
        <v>88.105175250000002</v>
      </c>
      <c r="BB7" s="404">
        <v>73.738851159999996</v>
      </c>
      <c r="BC7" s="404">
        <v>58.022167760000002</v>
      </c>
      <c r="BE7" s="404">
        <v>54.6774263</v>
      </c>
      <c r="BF7" s="404">
        <v>51.819363320000001</v>
      </c>
      <c r="BG7" s="404">
        <v>49.160416300000001</v>
      </c>
      <c r="BH7" s="405">
        <v>19.886716029999999</v>
      </c>
      <c r="BI7" s="406">
        <v>-0.65725658316906699</v>
      </c>
      <c r="BK7" s="404">
        <v>0</v>
      </c>
      <c r="BL7" s="404">
        <v>0</v>
      </c>
      <c r="BM7" s="404">
        <v>0</v>
      </c>
      <c r="BN7" s="15"/>
      <c r="BO7" s="404">
        <v>0</v>
      </c>
      <c r="BP7" s="404">
        <v>0</v>
      </c>
      <c r="BQ7" s="404">
        <v>0</v>
      </c>
      <c r="BR7" s="405">
        <v>0</v>
      </c>
      <c r="BS7" s="406" t="s">
        <v>122</v>
      </c>
    </row>
    <row r="8" spans="1:71" ht="12.75" customHeight="1" x14ac:dyDescent="0.2">
      <c r="A8" s="407" t="s">
        <v>277</v>
      </c>
      <c r="B8" s="408"/>
      <c r="C8" s="384">
        <v>1028.43619253</v>
      </c>
      <c r="D8" s="384">
        <v>1020.25934424</v>
      </c>
      <c r="E8" s="384">
        <v>1611.1238830899999</v>
      </c>
      <c r="F8" s="61"/>
      <c r="G8" s="384">
        <v>1696.1123067000001</v>
      </c>
      <c r="H8" s="384">
        <v>1644.2595125800001</v>
      </c>
      <c r="I8" s="384">
        <v>1621.4406520099999</v>
      </c>
      <c r="J8" s="385">
        <v>1591.55138622</v>
      </c>
      <c r="K8" s="409">
        <v>-1.2148350027846087E-2</v>
      </c>
      <c r="M8" s="384">
        <v>152.88043386000001</v>
      </c>
      <c r="N8" s="384">
        <v>152.28343728999999</v>
      </c>
      <c r="O8" s="384">
        <v>152.28343728999999</v>
      </c>
      <c r="P8" s="21"/>
      <c r="Q8" s="384">
        <v>152.28343728999999</v>
      </c>
      <c r="R8" s="384">
        <v>152.28343728999999</v>
      </c>
      <c r="S8" s="384">
        <v>152.28343728999999</v>
      </c>
      <c r="T8" s="385">
        <v>152.28343728999999</v>
      </c>
      <c r="U8" s="409">
        <v>0</v>
      </c>
      <c r="W8" s="384">
        <v>590.92194800000004</v>
      </c>
      <c r="X8" s="384">
        <v>584.29114977999996</v>
      </c>
      <c r="Y8" s="384">
        <v>1174.97775404</v>
      </c>
      <c r="Z8" s="21"/>
      <c r="AA8" s="384">
        <v>1259.5038786299999</v>
      </c>
      <c r="AB8" s="384">
        <v>1207.3270369300001</v>
      </c>
      <c r="AC8" s="384">
        <v>1184.42440141</v>
      </c>
      <c r="AD8" s="385">
        <v>1154.06850358</v>
      </c>
      <c r="AE8" s="409">
        <v>-1.7795443690832847E-2</v>
      </c>
      <c r="AG8" s="384">
        <v>248.45539149000001</v>
      </c>
      <c r="AH8" s="384">
        <v>248.45539149000001</v>
      </c>
      <c r="AI8" s="410">
        <v>248.45539149000001</v>
      </c>
      <c r="AJ8" s="21"/>
      <c r="AK8" s="384">
        <v>248.45539149000001</v>
      </c>
      <c r="AL8" s="384">
        <v>248.45539149000001</v>
      </c>
      <c r="AM8" s="384">
        <v>248.45539149000001</v>
      </c>
      <c r="AN8" s="385">
        <v>248.45539149000001</v>
      </c>
      <c r="AO8" s="409">
        <v>0</v>
      </c>
      <c r="AQ8" s="384">
        <v>36.178419980000001</v>
      </c>
      <c r="AR8" s="384">
        <v>35.229366480000003</v>
      </c>
      <c r="AS8" s="384">
        <v>35.407301070000003</v>
      </c>
      <c r="AT8" s="21"/>
      <c r="AU8" s="384">
        <v>35.869600089999999</v>
      </c>
      <c r="AV8" s="384">
        <v>36.193647669999997</v>
      </c>
      <c r="AW8" s="384">
        <v>36.277422620000003</v>
      </c>
      <c r="AX8" s="385">
        <v>36.744054660000003</v>
      </c>
      <c r="AY8" s="409">
        <v>3.7753614356464155E-2</v>
      </c>
      <c r="BA8" s="384">
        <v>-7.9999999999999996E-7</v>
      </c>
      <c r="BB8" s="384">
        <v>-7.9999999999999996E-7</v>
      </c>
      <c r="BC8" s="384">
        <v>-7.9999999999999996E-7</v>
      </c>
      <c r="BE8" s="384">
        <v>-7.9999999999999996E-7</v>
      </c>
      <c r="BF8" s="384">
        <v>-7.9999999999999996E-7</v>
      </c>
      <c r="BG8" s="384">
        <v>-7.9999999999999996E-7</v>
      </c>
      <c r="BH8" s="385">
        <v>-7.9999999999999996E-7</v>
      </c>
      <c r="BI8" s="409">
        <v>0</v>
      </c>
      <c r="BK8" s="384">
        <v>0</v>
      </c>
      <c r="BL8" s="384">
        <v>0</v>
      </c>
      <c r="BM8" s="384">
        <v>0</v>
      </c>
      <c r="BN8" s="21"/>
      <c r="BO8" s="384">
        <v>0</v>
      </c>
      <c r="BP8" s="384">
        <v>0</v>
      </c>
      <c r="BQ8" s="384">
        <v>0</v>
      </c>
      <c r="BR8" s="385">
        <v>0</v>
      </c>
      <c r="BS8" s="409" t="s">
        <v>122</v>
      </c>
    </row>
    <row r="9" spans="1:71" ht="12.75" customHeight="1" thickBot="1" x14ac:dyDescent="0.25">
      <c r="A9" s="411" t="s">
        <v>278</v>
      </c>
      <c r="B9" s="408"/>
      <c r="C9" s="412">
        <v>456.01933781000002</v>
      </c>
      <c r="D9" s="412">
        <v>451.56469118000001</v>
      </c>
      <c r="E9" s="412">
        <v>782.10805470000003</v>
      </c>
      <c r="F9" s="61"/>
      <c r="G9" s="412">
        <v>774.33172421999996</v>
      </c>
      <c r="H9" s="412">
        <v>761.50022276000004</v>
      </c>
      <c r="I9" s="412">
        <v>734.92732767999996</v>
      </c>
      <c r="J9" s="413">
        <v>693.04131542000005</v>
      </c>
      <c r="K9" s="414">
        <v>-0.1138803503489861</v>
      </c>
      <c r="M9" s="412">
        <v>10.75716458</v>
      </c>
      <c r="N9" s="412">
        <v>11.417589400000001</v>
      </c>
      <c r="O9" s="412">
        <v>19.746128559999999</v>
      </c>
      <c r="P9" s="21"/>
      <c r="Q9" s="412">
        <v>19.864075719999999</v>
      </c>
      <c r="R9" s="412">
        <v>19.994986319999999</v>
      </c>
      <c r="S9" s="412">
        <v>19.43386589</v>
      </c>
      <c r="T9" s="413">
        <v>20.094717509999999</v>
      </c>
      <c r="U9" s="414">
        <v>1.7653533903660552E-2</v>
      </c>
      <c r="W9" s="412">
        <v>171.28268112000001</v>
      </c>
      <c r="X9" s="412">
        <v>173.62456662</v>
      </c>
      <c r="Y9" s="412">
        <v>517.23329031000003</v>
      </c>
      <c r="Z9" s="21"/>
      <c r="AA9" s="412">
        <v>514.98760735999997</v>
      </c>
      <c r="AB9" s="412">
        <v>511.87820545</v>
      </c>
      <c r="AC9" s="412">
        <v>491.34351107999998</v>
      </c>
      <c r="AD9" s="413">
        <v>480.85206126000003</v>
      </c>
      <c r="AE9" s="414">
        <v>-7.0338142829505762E-2</v>
      </c>
      <c r="AG9" s="412">
        <v>43.713415150000003</v>
      </c>
      <c r="AH9" s="412">
        <v>55.228078349999997</v>
      </c>
      <c r="AI9" s="412">
        <v>48.683690849999998</v>
      </c>
      <c r="AJ9" s="21"/>
      <c r="AK9" s="412">
        <v>46.470327509999997</v>
      </c>
      <c r="AL9" s="412">
        <v>40.657091919999999</v>
      </c>
      <c r="AM9" s="412">
        <v>38.741814349999999</v>
      </c>
      <c r="AN9" s="413">
        <v>36.551288300000003</v>
      </c>
      <c r="AO9" s="414">
        <v>-0.24920876659457292</v>
      </c>
      <c r="AQ9" s="412">
        <v>142.16090091000001</v>
      </c>
      <c r="AR9" s="412">
        <v>137.55560485000001</v>
      </c>
      <c r="AS9" s="412">
        <v>138.42277641999999</v>
      </c>
      <c r="AT9" s="21"/>
      <c r="AU9" s="412">
        <v>138.33228653</v>
      </c>
      <c r="AV9" s="412">
        <v>137.15057495000002</v>
      </c>
      <c r="AW9" s="412">
        <v>136.24771926</v>
      </c>
      <c r="AX9" s="413">
        <v>135.65653151999999</v>
      </c>
      <c r="AY9" s="414">
        <v>-1.9984029879639976E-2</v>
      </c>
      <c r="BA9" s="412">
        <v>88.105176049999997</v>
      </c>
      <c r="BB9" s="412">
        <v>73.738851960000005</v>
      </c>
      <c r="BC9" s="412">
        <v>58.022168559999997</v>
      </c>
      <c r="BE9" s="412">
        <v>54.677427100000003</v>
      </c>
      <c r="BF9" s="412">
        <v>51.819364120000003</v>
      </c>
      <c r="BG9" s="412">
        <v>49.160417099999997</v>
      </c>
      <c r="BH9" s="413">
        <v>19.886716830000001</v>
      </c>
      <c r="BI9" s="414">
        <v>-0.65725657410692273</v>
      </c>
      <c r="BK9" s="412">
        <v>0</v>
      </c>
      <c r="BL9" s="412">
        <v>0</v>
      </c>
      <c r="BM9" s="412">
        <v>0</v>
      </c>
      <c r="BN9" s="21"/>
      <c r="BO9" s="412">
        <v>0</v>
      </c>
      <c r="BP9" s="412">
        <v>0</v>
      </c>
      <c r="BQ9" s="412">
        <v>0</v>
      </c>
      <c r="BR9" s="413">
        <v>0</v>
      </c>
      <c r="BS9" s="414" t="s">
        <v>122</v>
      </c>
    </row>
    <row r="10" spans="1:71" ht="7.5" customHeight="1" thickBot="1" x14ac:dyDescent="0.25">
      <c r="A10" s="415"/>
      <c r="B10" s="408"/>
      <c r="C10" s="58"/>
      <c r="D10" s="58"/>
      <c r="E10" s="58"/>
      <c r="F10" s="61"/>
      <c r="G10" s="58"/>
      <c r="H10" s="58"/>
      <c r="I10" s="58"/>
      <c r="J10" s="58"/>
      <c r="K10" s="70"/>
      <c r="M10" s="21"/>
      <c r="N10" s="21"/>
      <c r="O10" s="21"/>
      <c r="P10" s="21"/>
      <c r="Q10" s="58"/>
      <c r="R10" s="58"/>
      <c r="S10" s="58"/>
      <c r="T10" s="58"/>
      <c r="U10" s="70"/>
      <c r="W10" s="21"/>
      <c r="X10" s="21"/>
      <c r="Y10" s="21"/>
      <c r="Z10" s="21"/>
      <c r="AA10" s="58"/>
      <c r="AB10" s="58"/>
      <c r="AC10" s="58"/>
      <c r="AD10" s="58"/>
      <c r="AE10" s="70"/>
      <c r="AG10" s="21"/>
      <c r="AH10" s="21"/>
      <c r="AI10" s="21"/>
      <c r="AJ10" s="21"/>
      <c r="AK10" s="58"/>
      <c r="AL10" s="58"/>
      <c r="AM10" s="58"/>
      <c r="AN10" s="58"/>
      <c r="AO10" s="70"/>
      <c r="AQ10" s="21"/>
      <c r="AR10" s="21"/>
      <c r="AS10" s="21"/>
      <c r="AT10" s="21"/>
      <c r="AU10" s="58"/>
      <c r="AV10" s="58"/>
      <c r="AW10" s="58"/>
      <c r="AX10" s="58"/>
      <c r="AY10" s="70"/>
      <c r="BA10" s="21"/>
      <c r="BB10" s="21"/>
      <c r="BC10" s="21"/>
      <c r="BE10" s="58"/>
      <c r="BF10" s="58"/>
      <c r="BG10" s="58"/>
      <c r="BH10" s="58"/>
      <c r="BI10" s="70"/>
      <c r="BK10" s="21"/>
      <c r="BL10" s="21"/>
      <c r="BM10" s="21"/>
      <c r="BN10" s="21"/>
      <c r="BO10" s="58"/>
      <c r="BP10" s="58"/>
      <c r="BQ10" s="58"/>
      <c r="BR10" s="58"/>
      <c r="BS10" s="70"/>
    </row>
    <row r="11" spans="1:71" s="14" customFormat="1" ht="13.5" customHeight="1" x14ac:dyDescent="0.2">
      <c r="A11" s="417" t="s">
        <v>279</v>
      </c>
      <c r="B11" s="388"/>
      <c r="C11" s="404">
        <v>1505.0075786800001</v>
      </c>
      <c r="D11" s="404">
        <v>1444.2052085600001</v>
      </c>
      <c r="E11" s="404">
        <v>1048.9186861799999</v>
      </c>
      <c r="F11" s="11"/>
      <c r="G11" s="404">
        <v>1105.28249755</v>
      </c>
      <c r="H11" s="404">
        <v>1011.7357766</v>
      </c>
      <c r="I11" s="404">
        <v>1564.52173651</v>
      </c>
      <c r="J11" s="405">
        <v>1618.3152922100001</v>
      </c>
      <c r="K11" s="406">
        <v>0.54284151243758927</v>
      </c>
      <c r="M11" s="404">
        <v>7.5322805600000002</v>
      </c>
      <c r="N11" s="404">
        <v>62.606268200000002</v>
      </c>
      <c r="O11" s="404">
        <v>81.735423019999999</v>
      </c>
      <c r="P11" s="15"/>
      <c r="Q11" s="404">
        <v>97.871484879999997</v>
      </c>
      <c r="R11" s="404">
        <v>64.14364243</v>
      </c>
      <c r="S11" s="404">
        <v>52.835712030000003</v>
      </c>
      <c r="T11" s="405">
        <v>117.15609032</v>
      </c>
      <c r="U11" s="406">
        <v>0.43335760666868822</v>
      </c>
      <c r="W11" s="404">
        <v>14.7062811</v>
      </c>
      <c r="X11" s="404">
        <v>16.584279949999999</v>
      </c>
      <c r="Y11" s="404">
        <v>25.506026519999999</v>
      </c>
      <c r="Z11" s="15"/>
      <c r="AA11" s="404">
        <v>25.05054423</v>
      </c>
      <c r="AB11" s="404">
        <v>25.659824589999999</v>
      </c>
      <c r="AC11" s="404">
        <v>28.915219140000001</v>
      </c>
      <c r="AD11" s="405">
        <v>30.7160568</v>
      </c>
      <c r="AE11" s="406">
        <v>0.20426663776557549</v>
      </c>
      <c r="AG11" s="404">
        <v>0</v>
      </c>
      <c r="AH11" s="404">
        <v>0</v>
      </c>
      <c r="AI11" s="404">
        <v>0</v>
      </c>
      <c r="AJ11" s="15"/>
      <c r="AK11" s="404">
        <v>0</v>
      </c>
      <c r="AL11" s="404">
        <v>0</v>
      </c>
      <c r="AM11" s="404">
        <v>0</v>
      </c>
      <c r="AN11" s="405">
        <v>0</v>
      </c>
      <c r="AO11" s="406" t="s">
        <v>122</v>
      </c>
      <c r="AQ11" s="404">
        <v>1550.20733236</v>
      </c>
      <c r="AR11" s="404">
        <v>1448.08384383</v>
      </c>
      <c r="AS11" s="404">
        <v>1019.8211836400001</v>
      </c>
      <c r="AT11" s="15"/>
      <c r="AU11" s="404">
        <v>1047.9732214599999</v>
      </c>
      <c r="AV11" s="404">
        <v>966.35860888000002</v>
      </c>
      <c r="AW11" s="404">
        <v>1556.2747805700001</v>
      </c>
      <c r="AX11" s="405">
        <v>1505.6971650800001</v>
      </c>
      <c r="AY11" s="406">
        <v>0.47643252487243459</v>
      </c>
      <c r="BA11" s="404">
        <v>0</v>
      </c>
      <c r="BB11" s="404">
        <v>0</v>
      </c>
      <c r="BC11" s="404">
        <v>0</v>
      </c>
      <c r="BE11" s="404">
        <v>0</v>
      </c>
      <c r="BF11" s="404">
        <v>0</v>
      </c>
      <c r="BG11" s="404">
        <v>0</v>
      </c>
      <c r="BH11" s="405">
        <v>0</v>
      </c>
      <c r="BI11" s="406" t="s">
        <v>122</v>
      </c>
      <c r="BK11" s="404">
        <v>-67.438315340000003</v>
      </c>
      <c r="BL11" s="404">
        <v>-83.069183420000002</v>
      </c>
      <c r="BM11" s="404">
        <v>-78.143946999999997</v>
      </c>
      <c r="BN11" s="15"/>
      <c r="BO11" s="404">
        <v>-65.61275302</v>
      </c>
      <c r="BP11" s="404">
        <v>-44.426299299999997</v>
      </c>
      <c r="BQ11" s="404">
        <v>-73.503975229999995</v>
      </c>
      <c r="BR11" s="405">
        <v>-35.254019990000003</v>
      </c>
      <c r="BS11" s="406">
        <v>0.54885795581838215</v>
      </c>
    </row>
    <row r="12" spans="1:71" ht="12.75" customHeight="1" x14ac:dyDescent="0.2">
      <c r="A12" s="382" t="s">
        <v>280</v>
      </c>
      <c r="B12" s="335"/>
      <c r="C12" s="384">
        <v>3047.3843546600001</v>
      </c>
      <c r="D12" s="384">
        <v>2186.1326132499998</v>
      </c>
      <c r="E12" s="384">
        <v>1455.14137138</v>
      </c>
      <c r="F12" s="61"/>
      <c r="G12" s="384">
        <v>1497.80871159</v>
      </c>
      <c r="H12" s="384">
        <v>1302.9380830099999</v>
      </c>
      <c r="I12" s="384">
        <v>1495.19051195</v>
      </c>
      <c r="J12" s="385">
        <v>1502.1218198900001</v>
      </c>
      <c r="K12" s="409">
        <v>3.2285831077323877E-2</v>
      </c>
      <c r="M12" s="384">
        <v>71.837086110000001</v>
      </c>
      <c r="N12" s="384">
        <v>65.176963349999994</v>
      </c>
      <c r="O12" s="384">
        <v>139.88889033999999</v>
      </c>
      <c r="P12" s="21"/>
      <c r="Q12" s="384">
        <v>161.52480284999999</v>
      </c>
      <c r="R12" s="384">
        <v>142.18035676</v>
      </c>
      <c r="S12" s="384">
        <v>126.19467158</v>
      </c>
      <c r="T12" s="385">
        <v>182.97223156000001</v>
      </c>
      <c r="U12" s="409">
        <v>0.30798257899741682</v>
      </c>
      <c r="W12" s="384">
        <v>5.24138561</v>
      </c>
      <c r="X12" s="384">
        <v>5.4733706599999996</v>
      </c>
      <c r="Y12" s="384">
        <v>10.10986844</v>
      </c>
      <c r="Z12" s="21"/>
      <c r="AA12" s="384">
        <v>8.6369438800000005</v>
      </c>
      <c r="AB12" s="384">
        <v>8.9322416100000002</v>
      </c>
      <c r="AC12" s="384">
        <v>11.105215960000001</v>
      </c>
      <c r="AD12" s="385">
        <v>10.460537220000001</v>
      </c>
      <c r="AE12" s="409">
        <v>3.4685790629338915E-2</v>
      </c>
      <c r="AG12" s="384">
        <v>0</v>
      </c>
      <c r="AH12" s="384">
        <v>0</v>
      </c>
      <c r="AI12" s="384">
        <v>0</v>
      </c>
      <c r="AJ12" s="21"/>
      <c r="AK12" s="384">
        <v>0</v>
      </c>
      <c r="AL12" s="384">
        <v>0</v>
      </c>
      <c r="AM12" s="384">
        <v>0</v>
      </c>
      <c r="AN12" s="385">
        <v>0</v>
      </c>
      <c r="AO12" s="409" t="s">
        <v>122</v>
      </c>
      <c r="AQ12" s="384">
        <v>3138.3648373400001</v>
      </c>
      <c r="AR12" s="384">
        <v>2250.2416131199998</v>
      </c>
      <c r="AS12" s="384">
        <v>1392.1658384900002</v>
      </c>
      <c r="AT12" s="21"/>
      <c r="AU12" s="384">
        <v>1345.8482927800001</v>
      </c>
      <c r="AV12" s="384">
        <v>1218.4204969900002</v>
      </c>
      <c r="AW12" s="384">
        <v>1384.30229719</v>
      </c>
      <c r="AX12" s="385">
        <v>1397.49941921</v>
      </c>
      <c r="AY12" s="409">
        <v>3.8311389150195579E-3</v>
      </c>
      <c r="BA12" s="384">
        <v>0</v>
      </c>
      <c r="BB12" s="384">
        <v>0</v>
      </c>
      <c r="BC12" s="384">
        <v>0</v>
      </c>
      <c r="BE12" s="384">
        <v>0</v>
      </c>
      <c r="BF12" s="384">
        <v>0</v>
      </c>
      <c r="BG12" s="384">
        <v>0</v>
      </c>
      <c r="BH12" s="385">
        <v>0</v>
      </c>
      <c r="BI12" s="409" t="s">
        <v>122</v>
      </c>
      <c r="BK12" s="384">
        <v>-168.0589544</v>
      </c>
      <c r="BL12" s="384">
        <v>-134.75933388000001</v>
      </c>
      <c r="BM12" s="384">
        <v>-87.023225890000006</v>
      </c>
      <c r="BN12" s="21"/>
      <c r="BO12" s="384">
        <v>-18.201327920000001</v>
      </c>
      <c r="BP12" s="384">
        <v>-66.595012350000005</v>
      </c>
      <c r="BQ12" s="384">
        <v>-26.41167278</v>
      </c>
      <c r="BR12" s="385">
        <v>-88.810368100000005</v>
      </c>
      <c r="BS12" s="409">
        <v>-2.0536382002880483E-2</v>
      </c>
    </row>
    <row r="13" spans="1:71" ht="12.75" customHeight="1" x14ac:dyDescent="0.2">
      <c r="A13" s="382" t="s">
        <v>281</v>
      </c>
      <c r="B13" s="335"/>
      <c r="C13" s="384">
        <v>-1552.9427689900001</v>
      </c>
      <c r="D13" s="384">
        <v>-754.05394710999997</v>
      </c>
      <c r="E13" s="384">
        <v>-423.02433695000002</v>
      </c>
      <c r="F13" s="61"/>
      <c r="G13" s="384">
        <v>-410.22286843000001</v>
      </c>
      <c r="H13" s="384">
        <v>-310.03561793</v>
      </c>
      <c r="I13" s="384">
        <v>49.441574410000001</v>
      </c>
      <c r="J13" s="385">
        <v>94.030526089999995</v>
      </c>
      <c r="K13" s="409">
        <v>1.2222815991343638</v>
      </c>
      <c r="M13" s="384">
        <v>-64.304805549999998</v>
      </c>
      <c r="N13" s="384">
        <v>-2.5706951500000002</v>
      </c>
      <c r="O13" s="384">
        <v>-58.153467319999997</v>
      </c>
      <c r="P13" s="21"/>
      <c r="Q13" s="384">
        <v>-63.653317970000003</v>
      </c>
      <c r="R13" s="384">
        <v>-78.036714329999995</v>
      </c>
      <c r="S13" s="384">
        <v>-73.358959549999994</v>
      </c>
      <c r="T13" s="385">
        <v>-65.816141239999993</v>
      </c>
      <c r="U13" s="409">
        <v>-0.13176641519644466</v>
      </c>
      <c r="W13" s="384">
        <v>-1.1010975199999999</v>
      </c>
      <c r="X13" s="384">
        <v>-1.0156331300000001</v>
      </c>
      <c r="Y13" s="384">
        <v>-1.40549367</v>
      </c>
      <c r="Z13" s="21"/>
      <c r="AA13" s="384">
        <v>-1.2830540399999999</v>
      </c>
      <c r="AB13" s="384">
        <v>-2.1057285399999999</v>
      </c>
      <c r="AC13" s="384">
        <v>-2.0796469700000002</v>
      </c>
      <c r="AD13" s="385">
        <v>-1.9074266499999999</v>
      </c>
      <c r="AE13" s="409">
        <v>-0.35712219180610033</v>
      </c>
      <c r="AG13" s="384">
        <v>0</v>
      </c>
      <c r="AH13" s="384">
        <v>0</v>
      </c>
      <c r="AI13" s="384">
        <v>0</v>
      </c>
      <c r="AJ13" s="21"/>
      <c r="AK13" s="384">
        <v>0</v>
      </c>
      <c r="AL13" s="384">
        <v>0</v>
      </c>
      <c r="AM13" s="384">
        <v>0</v>
      </c>
      <c r="AN13" s="385">
        <v>0</v>
      </c>
      <c r="AO13" s="409" t="s">
        <v>122</v>
      </c>
      <c r="AQ13" s="384">
        <v>-1588.1575049799999</v>
      </c>
      <c r="AR13" s="384">
        <v>-802.15776929000003</v>
      </c>
      <c r="AS13" s="384">
        <v>-372.34465484999998</v>
      </c>
      <c r="AT13" s="21"/>
      <c r="AU13" s="384">
        <v>-297.87507131999996</v>
      </c>
      <c r="AV13" s="384">
        <v>-252.06188811000001</v>
      </c>
      <c r="AW13" s="384">
        <v>171.97248337999997</v>
      </c>
      <c r="AX13" s="385">
        <v>108.19774587000001</v>
      </c>
      <c r="AY13" s="409">
        <v>1.2905849310864628</v>
      </c>
      <c r="BA13" s="384">
        <v>0</v>
      </c>
      <c r="BB13" s="384">
        <v>0</v>
      </c>
      <c r="BC13" s="384">
        <v>0</v>
      </c>
      <c r="BE13" s="384">
        <v>0</v>
      </c>
      <c r="BF13" s="384">
        <v>0</v>
      </c>
      <c r="BG13" s="384">
        <v>0</v>
      </c>
      <c r="BH13" s="385">
        <v>0</v>
      </c>
      <c r="BI13" s="409" t="s">
        <v>122</v>
      </c>
      <c r="BK13" s="384">
        <v>100.62063906</v>
      </c>
      <c r="BL13" s="384">
        <v>51.690150459999998</v>
      </c>
      <c r="BM13" s="384">
        <v>8.8792788900000001</v>
      </c>
      <c r="BN13" s="21"/>
      <c r="BO13" s="384">
        <v>-47.411425100000002</v>
      </c>
      <c r="BP13" s="384">
        <v>22.168713050000001</v>
      </c>
      <c r="BQ13" s="384">
        <v>-47.092302449999998</v>
      </c>
      <c r="BR13" s="385">
        <v>53.556348110000002</v>
      </c>
      <c r="BS13" s="409">
        <v>5.0316100860753572</v>
      </c>
    </row>
    <row r="14" spans="1:71" ht="12.75" customHeight="1" thickBot="1" x14ac:dyDescent="0.25">
      <c r="A14" s="418" t="s">
        <v>282</v>
      </c>
      <c r="B14" s="335"/>
      <c r="C14" s="412">
        <v>10.56599301</v>
      </c>
      <c r="D14" s="412">
        <v>12.12654242</v>
      </c>
      <c r="E14" s="412">
        <v>16.801651750000001</v>
      </c>
      <c r="F14" s="61"/>
      <c r="G14" s="412">
        <v>17.696654389999999</v>
      </c>
      <c r="H14" s="412">
        <v>18.833311519999999</v>
      </c>
      <c r="I14" s="412">
        <v>19.889650150000001</v>
      </c>
      <c r="J14" s="413">
        <v>22.162946229999999</v>
      </c>
      <c r="K14" s="414">
        <v>0.31909329866928099</v>
      </c>
      <c r="M14" s="412">
        <v>0</v>
      </c>
      <c r="N14" s="412">
        <v>0</v>
      </c>
      <c r="O14" s="412">
        <v>0</v>
      </c>
      <c r="P14" s="21"/>
      <c r="Q14" s="412">
        <v>0</v>
      </c>
      <c r="R14" s="412">
        <v>0</v>
      </c>
      <c r="S14" s="412">
        <v>0</v>
      </c>
      <c r="T14" s="413">
        <v>0</v>
      </c>
      <c r="U14" s="414" t="s">
        <v>122</v>
      </c>
      <c r="W14" s="412">
        <v>10.56599301</v>
      </c>
      <c r="X14" s="412">
        <v>12.12654242</v>
      </c>
      <c r="Y14" s="412">
        <v>16.801651750000001</v>
      </c>
      <c r="Z14" s="21"/>
      <c r="AA14" s="412">
        <v>17.696654389999999</v>
      </c>
      <c r="AB14" s="412">
        <v>18.833311519999999</v>
      </c>
      <c r="AC14" s="412">
        <v>19.889650150000001</v>
      </c>
      <c r="AD14" s="413">
        <v>22.162946229999999</v>
      </c>
      <c r="AE14" s="414">
        <v>0.31909329866928099</v>
      </c>
      <c r="AG14" s="412">
        <v>0</v>
      </c>
      <c r="AH14" s="412">
        <v>0</v>
      </c>
      <c r="AI14" s="412">
        <v>0</v>
      </c>
      <c r="AJ14" s="21"/>
      <c r="AK14" s="412">
        <v>0</v>
      </c>
      <c r="AL14" s="412">
        <v>0</v>
      </c>
      <c r="AM14" s="412">
        <v>0</v>
      </c>
      <c r="AN14" s="413">
        <v>0</v>
      </c>
      <c r="AO14" s="414" t="s">
        <v>122</v>
      </c>
      <c r="AQ14" s="412">
        <v>0</v>
      </c>
      <c r="AR14" s="412">
        <v>0</v>
      </c>
      <c r="AS14" s="412">
        <v>0</v>
      </c>
      <c r="AT14" s="21"/>
      <c r="AU14" s="412">
        <v>0</v>
      </c>
      <c r="AV14" s="412">
        <v>0</v>
      </c>
      <c r="AW14" s="412">
        <v>0</v>
      </c>
      <c r="AX14" s="413">
        <v>0</v>
      </c>
      <c r="AY14" s="414" t="s">
        <v>122</v>
      </c>
      <c r="BA14" s="412">
        <v>0</v>
      </c>
      <c r="BB14" s="412">
        <v>0</v>
      </c>
      <c r="BC14" s="412">
        <v>0</v>
      </c>
      <c r="BE14" s="412">
        <v>0</v>
      </c>
      <c r="BF14" s="412">
        <v>0</v>
      </c>
      <c r="BG14" s="412">
        <v>0</v>
      </c>
      <c r="BH14" s="413">
        <v>0</v>
      </c>
      <c r="BI14" s="414" t="s">
        <v>122</v>
      </c>
      <c r="BK14" s="412">
        <v>0</v>
      </c>
      <c r="BL14" s="412">
        <v>0</v>
      </c>
      <c r="BM14" s="412">
        <v>0</v>
      </c>
      <c r="BN14" s="21"/>
      <c r="BO14" s="412">
        <v>0</v>
      </c>
      <c r="BP14" s="412">
        <v>0</v>
      </c>
      <c r="BQ14" s="412">
        <v>0</v>
      </c>
      <c r="BR14" s="413">
        <v>0</v>
      </c>
      <c r="BS14" s="414" t="s">
        <v>122</v>
      </c>
    </row>
    <row r="15" spans="1:71" ht="7.5" customHeight="1" thickBot="1" x14ac:dyDescent="0.25">
      <c r="A15" s="357"/>
      <c r="B15" s="357"/>
      <c r="C15" s="58"/>
      <c r="D15" s="58"/>
      <c r="E15" s="58"/>
      <c r="F15" s="61"/>
      <c r="G15" s="58"/>
      <c r="H15" s="58"/>
      <c r="I15" s="58"/>
      <c r="J15" s="58"/>
      <c r="K15" s="70"/>
      <c r="M15" s="21"/>
      <c r="N15" s="21"/>
      <c r="O15" s="21"/>
      <c r="P15" s="21"/>
      <c r="Q15" s="58"/>
      <c r="R15" s="58"/>
      <c r="S15" s="58"/>
      <c r="T15" s="58"/>
      <c r="U15" s="70"/>
      <c r="W15" s="21"/>
      <c r="X15" s="21"/>
      <c r="Y15" s="21"/>
      <c r="Z15" s="21"/>
      <c r="AA15" s="58"/>
      <c r="AB15" s="58"/>
      <c r="AC15" s="58"/>
      <c r="AD15" s="58"/>
      <c r="AE15" s="70"/>
      <c r="AG15" s="21"/>
      <c r="AH15" s="21"/>
      <c r="AI15" s="21"/>
      <c r="AJ15" s="21"/>
      <c r="AK15" s="58"/>
      <c r="AL15" s="58"/>
      <c r="AM15" s="58"/>
      <c r="AN15" s="58"/>
      <c r="AO15" s="70"/>
      <c r="AQ15" s="21"/>
      <c r="AR15" s="21"/>
      <c r="AS15" s="21"/>
      <c r="AT15" s="21"/>
      <c r="AU15" s="58"/>
      <c r="AV15" s="58"/>
      <c r="AW15" s="58"/>
      <c r="AX15" s="58"/>
      <c r="AY15" s="70"/>
      <c r="BA15" s="21"/>
      <c r="BB15" s="21"/>
      <c r="BC15" s="21"/>
      <c r="BE15" s="58"/>
      <c r="BF15" s="58"/>
      <c r="BG15" s="58"/>
      <c r="BH15" s="58"/>
      <c r="BI15" s="70"/>
      <c r="BK15" s="21"/>
      <c r="BL15" s="21"/>
      <c r="BM15" s="21"/>
      <c r="BN15" s="21"/>
      <c r="BO15" s="58"/>
      <c r="BP15" s="58"/>
      <c r="BQ15" s="58"/>
      <c r="BR15" s="58"/>
      <c r="BS15" s="70"/>
    </row>
    <row r="16" spans="1:71" s="14" customFormat="1" ht="13.5" customHeight="1" x14ac:dyDescent="0.2">
      <c r="A16" s="419" t="s">
        <v>283</v>
      </c>
      <c r="B16" s="403"/>
      <c r="C16" s="404">
        <v>7429.4427347999999</v>
      </c>
      <c r="D16" s="404">
        <v>7491.5134396200001</v>
      </c>
      <c r="E16" s="404">
        <v>7074.0626608499997</v>
      </c>
      <c r="G16" s="404">
        <v>7587.8935378899996</v>
      </c>
      <c r="H16" s="404">
        <v>7498.4926908799998</v>
      </c>
      <c r="I16" s="404">
        <v>7802.3499342300001</v>
      </c>
      <c r="J16" s="405">
        <v>7721.4405373500003</v>
      </c>
      <c r="K16" s="406">
        <v>9.1514297729193922E-2</v>
      </c>
      <c r="M16" s="404">
        <v>7311.1524528600003</v>
      </c>
      <c r="N16" s="404">
        <v>7192.9604296999996</v>
      </c>
      <c r="O16" s="404">
        <v>7285.2247144800003</v>
      </c>
      <c r="P16" s="15"/>
      <c r="Q16" s="404">
        <v>7249.4565099199999</v>
      </c>
      <c r="R16" s="404">
        <v>7338.9064360800003</v>
      </c>
      <c r="S16" s="404">
        <v>7442.40844036</v>
      </c>
      <c r="T16" s="405">
        <v>7850.5300569800002</v>
      </c>
      <c r="U16" s="406">
        <v>7.7596143517221591E-2</v>
      </c>
      <c r="W16" s="404">
        <v>830.19525245</v>
      </c>
      <c r="X16" s="404">
        <v>870.32513148999999</v>
      </c>
      <c r="Y16" s="404">
        <v>1038.1285093399999</v>
      </c>
      <c r="Z16" s="15"/>
      <c r="AA16" s="404">
        <v>1196.2193615900001</v>
      </c>
      <c r="AB16" s="404">
        <v>1270.9281916899999</v>
      </c>
      <c r="AC16" s="404">
        <v>1251.4502987599999</v>
      </c>
      <c r="AD16" s="405">
        <v>1110.2628991700001</v>
      </c>
      <c r="AE16" s="406">
        <v>6.9485029243499211E-2</v>
      </c>
      <c r="AG16" s="404">
        <v>276.51144207999999</v>
      </c>
      <c r="AH16" s="404">
        <v>210.81493598</v>
      </c>
      <c r="AI16" s="404">
        <v>188.63271570000001</v>
      </c>
      <c r="AJ16" s="15"/>
      <c r="AK16" s="404">
        <v>203.65100766</v>
      </c>
      <c r="AL16" s="404">
        <v>180.91526894</v>
      </c>
      <c r="AM16" s="404">
        <v>196.78162244999999</v>
      </c>
      <c r="AN16" s="405">
        <v>173.60507358999999</v>
      </c>
      <c r="AO16" s="406">
        <v>-7.9666149396374383E-2</v>
      </c>
      <c r="AQ16" s="404">
        <v>2469.1661794399997</v>
      </c>
      <c r="AR16" s="404">
        <v>2589.5641407400003</v>
      </c>
      <c r="AS16" s="404">
        <v>1525.89323008</v>
      </c>
      <c r="AT16" s="15"/>
      <c r="AU16" s="404">
        <v>1754.95923322</v>
      </c>
      <c r="AV16" s="404">
        <v>1476.6869003199999</v>
      </c>
      <c r="AW16" s="404">
        <v>1597.23111023</v>
      </c>
      <c r="AX16" s="405">
        <v>1501.5019992800001</v>
      </c>
      <c r="AY16" s="406">
        <v>-1.5984886962714367E-2</v>
      </c>
      <c r="BA16" s="404">
        <v>1234.59717217</v>
      </c>
      <c r="BB16" s="404">
        <v>1618.4235369600001</v>
      </c>
      <c r="BC16" s="404">
        <v>1942.3912205300001</v>
      </c>
      <c r="BE16" s="404">
        <v>1948.49020546</v>
      </c>
      <c r="BF16" s="404">
        <v>2035.54419624</v>
      </c>
      <c r="BG16" s="404">
        <v>2099.81140946</v>
      </c>
      <c r="BH16" s="405">
        <v>2162.0132710299999</v>
      </c>
      <c r="BI16" s="406">
        <v>0.11306787642917471</v>
      </c>
      <c r="BK16" s="404">
        <v>-4692.1797642000001</v>
      </c>
      <c r="BL16" s="404">
        <v>-4990.5747352500002</v>
      </c>
      <c r="BM16" s="404">
        <v>-4906.2077292800004</v>
      </c>
      <c r="BN16" s="15"/>
      <c r="BO16" s="404">
        <v>-4764.8827799600003</v>
      </c>
      <c r="BP16" s="404">
        <v>-4804.4883023900002</v>
      </c>
      <c r="BQ16" s="404">
        <v>-4785.3329470299996</v>
      </c>
      <c r="BR16" s="405">
        <v>-5076.4727627000002</v>
      </c>
      <c r="BS16" s="406">
        <v>-3.4704000078077953E-2</v>
      </c>
    </row>
    <row r="17" spans="1:71" ht="12.75" customHeight="1" x14ac:dyDescent="0.2">
      <c r="A17" s="420" t="s">
        <v>284</v>
      </c>
      <c r="B17" s="408"/>
      <c r="C17" s="384">
        <v>197.52110926</v>
      </c>
      <c r="D17" s="384">
        <v>57.969404560000001</v>
      </c>
      <c r="E17" s="384">
        <v>-725.78939216000003</v>
      </c>
      <c r="F17" s="61"/>
      <c r="G17" s="384">
        <v>-512.65667003999999</v>
      </c>
      <c r="H17" s="384">
        <v>-774.84384467999996</v>
      </c>
      <c r="I17" s="384">
        <v>-892.87872949999996</v>
      </c>
      <c r="J17" s="385">
        <v>-948.51878379000004</v>
      </c>
      <c r="K17" s="409">
        <v>-0.30687881916700621</v>
      </c>
      <c r="M17" s="384">
        <v>-261.46949979999999</v>
      </c>
      <c r="N17" s="384">
        <v>20.42697283</v>
      </c>
      <c r="O17" s="384">
        <v>-313.71273237000003</v>
      </c>
      <c r="P17" s="21"/>
      <c r="Q17" s="384">
        <v>-461.05828314000001</v>
      </c>
      <c r="R17" s="384">
        <v>-563.13036097999998</v>
      </c>
      <c r="S17" s="384">
        <v>-607.07655502</v>
      </c>
      <c r="T17" s="385">
        <v>-323.86696387000001</v>
      </c>
      <c r="U17" s="409">
        <v>-3.2367929166559443E-2</v>
      </c>
      <c r="W17" s="384">
        <v>-61.522489980000003</v>
      </c>
      <c r="X17" s="384">
        <v>-80.50243279</v>
      </c>
      <c r="Y17" s="384">
        <v>36.858852759999998</v>
      </c>
      <c r="Z17" s="21"/>
      <c r="AA17" s="384">
        <v>216.76913132999999</v>
      </c>
      <c r="AB17" s="384">
        <v>195.99546676</v>
      </c>
      <c r="AC17" s="384">
        <v>162.02451497999999</v>
      </c>
      <c r="AD17" s="385">
        <v>98.364142819999998</v>
      </c>
      <c r="AE17" s="409">
        <v>1.6686707657582558</v>
      </c>
      <c r="AG17" s="384">
        <v>-6.8093008900000003</v>
      </c>
      <c r="AH17" s="384">
        <v>9.0161761499999997</v>
      </c>
      <c r="AI17" s="384">
        <v>5.7246895799999997</v>
      </c>
      <c r="AJ17" s="21"/>
      <c r="AK17" s="384">
        <v>22.68729875</v>
      </c>
      <c r="AL17" s="384">
        <v>6.5454169799999997</v>
      </c>
      <c r="AM17" s="384">
        <v>21.875038010000001</v>
      </c>
      <c r="AN17" s="385">
        <v>16.420987459999999</v>
      </c>
      <c r="AO17" s="409">
        <v>1.8684502854738194</v>
      </c>
      <c r="AQ17" s="384">
        <v>269.11258464999997</v>
      </c>
      <c r="AR17" s="384">
        <v>188.02257693000001</v>
      </c>
      <c r="AS17" s="384">
        <v>-705.51559051999993</v>
      </c>
      <c r="AT17" s="21"/>
      <c r="AU17" s="384">
        <v>-563.72858926999993</v>
      </c>
      <c r="AV17" s="384">
        <v>-751.80356173999996</v>
      </c>
      <c r="AW17" s="384">
        <v>-837.06543925999995</v>
      </c>
      <c r="AX17" s="385">
        <v>-1064.5513187699999</v>
      </c>
      <c r="AY17" s="409">
        <v>-0.50889836181419157</v>
      </c>
      <c r="BA17" s="384">
        <v>-121.69284193</v>
      </c>
      <c r="BB17" s="384">
        <v>-63.915366110000001</v>
      </c>
      <c r="BC17" s="384">
        <v>-61.200056539999999</v>
      </c>
      <c r="BE17" s="384">
        <v>-165.82842525999999</v>
      </c>
      <c r="BF17" s="384">
        <v>-95.736462680000002</v>
      </c>
      <c r="BG17" s="384">
        <v>-186.99211335000001</v>
      </c>
      <c r="BH17" s="385">
        <v>-37.92889821</v>
      </c>
      <c r="BI17" s="409">
        <v>0.38024733383685855</v>
      </c>
      <c r="BK17" s="384">
        <v>379.90265720999997</v>
      </c>
      <c r="BL17" s="384">
        <v>-15.078522449999999</v>
      </c>
      <c r="BM17" s="384">
        <v>312.05544493000002</v>
      </c>
      <c r="BN17" s="21"/>
      <c r="BO17" s="384">
        <v>438.50219755000001</v>
      </c>
      <c r="BP17" s="384">
        <v>433.28565698</v>
      </c>
      <c r="BQ17" s="384">
        <v>554.35582513999998</v>
      </c>
      <c r="BR17" s="385">
        <v>363.04326678000001</v>
      </c>
      <c r="BS17" s="409">
        <v>0.16339346958498843</v>
      </c>
    </row>
    <row r="18" spans="1:71" ht="12.75" customHeight="1" thickBot="1" x14ac:dyDescent="0.25">
      <c r="A18" s="421" t="s">
        <v>285</v>
      </c>
      <c r="B18" s="408"/>
      <c r="C18" s="412">
        <v>7231.9216255399997</v>
      </c>
      <c r="D18" s="412">
        <v>7433.5440350600002</v>
      </c>
      <c r="E18" s="412">
        <v>7799.8520530100004</v>
      </c>
      <c r="F18" s="61"/>
      <c r="G18" s="412">
        <v>8100.5502079300004</v>
      </c>
      <c r="H18" s="412">
        <v>8273.3365355599999</v>
      </c>
      <c r="I18" s="412">
        <v>8695.2286637300003</v>
      </c>
      <c r="J18" s="413">
        <v>8669.9593211400006</v>
      </c>
      <c r="K18" s="414">
        <v>0.11155432977657848</v>
      </c>
      <c r="M18" s="412">
        <v>7572.6219526599998</v>
      </c>
      <c r="N18" s="412">
        <v>7172.53345687</v>
      </c>
      <c r="O18" s="412">
        <v>7598.93744685</v>
      </c>
      <c r="P18" s="21"/>
      <c r="Q18" s="412">
        <v>7710.5147930599996</v>
      </c>
      <c r="R18" s="412">
        <v>7902.03679706</v>
      </c>
      <c r="S18" s="412">
        <v>8049.4849953800003</v>
      </c>
      <c r="T18" s="413">
        <v>8174.3970208500004</v>
      </c>
      <c r="U18" s="414">
        <v>7.572895263646981E-2</v>
      </c>
      <c r="W18" s="412">
        <v>891.71774243000004</v>
      </c>
      <c r="X18" s="412">
        <v>950.82756428000005</v>
      </c>
      <c r="Y18" s="412">
        <v>1001.2696565799999</v>
      </c>
      <c r="Z18" s="21"/>
      <c r="AA18" s="412">
        <v>979.45023026000001</v>
      </c>
      <c r="AB18" s="412">
        <v>1074.9327249299999</v>
      </c>
      <c r="AC18" s="412">
        <v>1089.4257837800001</v>
      </c>
      <c r="AD18" s="413">
        <v>1011.89875635</v>
      </c>
      <c r="AE18" s="414">
        <v>1.0615621576215008E-2</v>
      </c>
      <c r="AG18" s="412">
        <v>283.32074297000003</v>
      </c>
      <c r="AH18" s="412">
        <v>201.79875982999999</v>
      </c>
      <c r="AI18" s="412">
        <v>182.90802611999999</v>
      </c>
      <c r="AJ18" s="21"/>
      <c r="AK18" s="412">
        <v>180.96370891000001</v>
      </c>
      <c r="AL18" s="412">
        <v>174.36985196000001</v>
      </c>
      <c r="AM18" s="412">
        <v>174.90658443999999</v>
      </c>
      <c r="AN18" s="413">
        <v>157.18408613</v>
      </c>
      <c r="AO18" s="414">
        <v>-0.14063866160320024</v>
      </c>
      <c r="AQ18" s="412">
        <v>2200.0535947900003</v>
      </c>
      <c r="AR18" s="412">
        <v>2401.5415638099998</v>
      </c>
      <c r="AS18" s="412">
        <v>2231.4088206000001</v>
      </c>
      <c r="AT18" s="21"/>
      <c r="AU18" s="412">
        <v>2318.6878224900001</v>
      </c>
      <c r="AV18" s="412">
        <v>2228.49046206</v>
      </c>
      <c r="AW18" s="412">
        <v>2434.29654949</v>
      </c>
      <c r="AX18" s="413">
        <v>2566.0533180500001</v>
      </c>
      <c r="AY18" s="414">
        <v>0.14997005226501614</v>
      </c>
      <c r="BA18" s="412">
        <v>1356.2900141</v>
      </c>
      <c r="BB18" s="412">
        <v>1682.33890307</v>
      </c>
      <c r="BC18" s="412">
        <v>2003.5912770699999</v>
      </c>
      <c r="BE18" s="412">
        <v>2114.3186307199999</v>
      </c>
      <c r="BF18" s="412">
        <v>2131.28065892</v>
      </c>
      <c r="BG18" s="412">
        <v>2286.8035228099998</v>
      </c>
      <c r="BH18" s="413">
        <v>2199.9421692400001</v>
      </c>
      <c r="BI18" s="414">
        <v>9.7999474452263854E-2</v>
      </c>
      <c r="BK18" s="412">
        <v>-5072.0824214100003</v>
      </c>
      <c r="BL18" s="412">
        <v>-4975.4962127999997</v>
      </c>
      <c r="BM18" s="412">
        <v>-5218.2631742100002</v>
      </c>
      <c r="BN18" s="21"/>
      <c r="BO18" s="412">
        <v>-5203.3849775099998</v>
      </c>
      <c r="BP18" s="412">
        <v>-5237.7739593699998</v>
      </c>
      <c r="BQ18" s="412">
        <v>-5339.6887721700004</v>
      </c>
      <c r="BR18" s="413">
        <v>-5439.5160294799998</v>
      </c>
      <c r="BS18" s="414">
        <v>-4.2399711912478495E-2</v>
      </c>
    </row>
    <row r="19" spans="1:71" ht="7.5" customHeight="1" thickBot="1" x14ac:dyDescent="0.25">
      <c r="A19" s="356"/>
      <c r="B19" s="357"/>
      <c r="C19" s="58"/>
      <c r="D19" s="58"/>
      <c r="E19" s="58"/>
      <c r="F19" s="61"/>
      <c r="G19" s="58"/>
      <c r="H19" s="58"/>
      <c r="I19" s="58"/>
      <c r="J19" s="58"/>
      <c r="K19" s="70"/>
      <c r="M19" s="21"/>
      <c r="N19" s="21"/>
      <c r="O19" s="21"/>
      <c r="P19" s="21"/>
      <c r="Q19" s="58"/>
      <c r="R19" s="58"/>
      <c r="S19" s="58"/>
      <c r="T19" s="58"/>
      <c r="U19" s="70"/>
      <c r="W19" s="21"/>
      <c r="X19" s="21"/>
      <c r="Y19" s="21"/>
      <c r="Z19" s="21"/>
      <c r="AA19" s="58"/>
      <c r="AB19" s="58"/>
      <c r="AC19" s="58"/>
      <c r="AD19" s="58"/>
      <c r="AE19" s="70"/>
      <c r="AG19" s="21"/>
      <c r="AH19" s="21"/>
      <c r="AI19" s="21"/>
      <c r="AJ19" s="21"/>
      <c r="AK19" s="58"/>
      <c r="AL19" s="58"/>
      <c r="AM19" s="58"/>
      <c r="AN19" s="58"/>
      <c r="AO19" s="70"/>
      <c r="AQ19" s="21"/>
      <c r="AR19" s="21"/>
      <c r="AS19" s="21"/>
      <c r="AT19" s="21"/>
      <c r="AU19" s="58"/>
      <c r="AV19" s="58"/>
      <c r="AW19" s="58"/>
      <c r="AX19" s="58"/>
      <c r="AY19" s="70"/>
      <c r="BA19" s="21"/>
      <c r="BB19" s="21"/>
      <c r="BC19" s="21"/>
      <c r="BE19" s="58"/>
      <c r="BF19" s="58"/>
      <c r="BG19" s="58"/>
      <c r="BH19" s="58"/>
      <c r="BI19" s="70"/>
      <c r="BK19" s="21"/>
      <c r="BL19" s="21"/>
      <c r="BM19" s="21"/>
      <c r="BN19" s="21"/>
      <c r="BO19" s="58"/>
      <c r="BP19" s="58"/>
      <c r="BQ19" s="58"/>
      <c r="BR19" s="58"/>
      <c r="BS19" s="70"/>
    </row>
    <row r="20" spans="1:71" s="14" customFormat="1" ht="13.5" customHeight="1" x14ac:dyDescent="0.2">
      <c r="A20" s="419" t="s">
        <v>286</v>
      </c>
      <c r="B20" s="403"/>
      <c r="C20" s="404"/>
      <c r="D20" s="404"/>
      <c r="E20" s="404"/>
      <c r="F20" s="11"/>
      <c r="G20" s="404"/>
      <c r="H20" s="404"/>
      <c r="I20" s="404"/>
      <c r="J20" s="405"/>
      <c r="K20" s="406"/>
      <c r="M20" s="404"/>
      <c r="N20" s="404"/>
      <c r="O20" s="404"/>
      <c r="P20" s="15"/>
      <c r="Q20" s="404"/>
      <c r="R20" s="404"/>
      <c r="S20" s="404"/>
      <c r="T20" s="405"/>
      <c r="U20" s="406"/>
      <c r="W20" s="404"/>
      <c r="X20" s="404"/>
      <c r="Y20" s="404"/>
      <c r="Z20" s="15"/>
      <c r="AA20" s="404"/>
      <c r="AB20" s="404"/>
      <c r="AC20" s="404"/>
      <c r="AD20" s="405"/>
      <c r="AE20" s="406"/>
      <c r="AG20" s="404"/>
      <c r="AH20" s="404"/>
      <c r="AI20" s="404"/>
      <c r="AJ20" s="15"/>
      <c r="AK20" s="404"/>
      <c r="AL20" s="404"/>
      <c r="AM20" s="404"/>
      <c r="AN20" s="405"/>
      <c r="AO20" s="406"/>
      <c r="AQ20" s="404"/>
      <c r="AR20" s="404"/>
      <c r="AS20" s="404"/>
      <c r="AT20" s="15"/>
      <c r="AU20" s="404"/>
      <c r="AV20" s="404"/>
      <c r="AW20" s="404"/>
      <c r="AX20" s="405"/>
      <c r="AY20" s="406"/>
      <c r="BA20" s="404"/>
      <c r="BB20" s="404"/>
      <c r="BC20" s="404"/>
      <c r="BE20" s="404"/>
      <c r="BF20" s="404"/>
      <c r="BG20" s="404"/>
      <c r="BH20" s="405"/>
      <c r="BI20" s="406"/>
      <c r="BK20" s="404"/>
      <c r="BL20" s="404"/>
      <c r="BM20" s="404"/>
      <c r="BN20" s="15"/>
      <c r="BO20" s="404"/>
      <c r="BP20" s="404"/>
      <c r="BQ20" s="404"/>
      <c r="BR20" s="405"/>
      <c r="BS20" s="406"/>
    </row>
    <row r="21" spans="1:71" ht="12.75" customHeight="1" x14ac:dyDescent="0.2">
      <c r="A21" s="422" t="s">
        <v>235</v>
      </c>
      <c r="B21" s="423"/>
      <c r="C21" s="384">
        <v>5443.3113380699997</v>
      </c>
      <c r="D21" s="384">
        <v>5971.4953687200004</v>
      </c>
      <c r="E21" s="384">
        <v>6229.9323494099999</v>
      </c>
      <c r="F21" s="61"/>
      <c r="G21" s="384">
        <v>6202.79146081</v>
      </c>
      <c r="H21" s="384">
        <v>6333.4194700799999</v>
      </c>
      <c r="I21" s="384">
        <v>6273.5003077199999</v>
      </c>
      <c r="J21" s="385">
        <v>6165.7492649200003</v>
      </c>
      <c r="K21" s="409">
        <v>-1.0302372624652658E-2</v>
      </c>
      <c r="M21" s="384">
        <v>162.7604872</v>
      </c>
      <c r="N21" s="384">
        <v>159.66875094</v>
      </c>
      <c r="O21" s="384">
        <v>160.19285730999999</v>
      </c>
      <c r="P21" s="21"/>
      <c r="Q21" s="384">
        <v>159.39927512</v>
      </c>
      <c r="R21" s="384">
        <v>158.62583187000001</v>
      </c>
      <c r="S21" s="384">
        <v>157.82203736</v>
      </c>
      <c r="T21" s="385">
        <v>156.98831157999999</v>
      </c>
      <c r="U21" s="409">
        <v>-2.0004298467556979E-2</v>
      </c>
      <c r="W21" s="384">
        <v>128.78027098000001</v>
      </c>
      <c r="X21" s="384">
        <v>121.36405372</v>
      </c>
      <c r="Y21" s="384">
        <v>105.86219053000001</v>
      </c>
      <c r="Z21" s="21"/>
      <c r="AA21" s="384">
        <v>112.55109134999999</v>
      </c>
      <c r="AB21" s="384">
        <v>113.1736125</v>
      </c>
      <c r="AC21" s="384">
        <v>112.66247939</v>
      </c>
      <c r="AD21" s="385">
        <v>126.64335989</v>
      </c>
      <c r="AE21" s="409">
        <v>0.19630398025923024</v>
      </c>
      <c r="AG21" s="384">
        <v>3333.0162958999999</v>
      </c>
      <c r="AH21" s="384">
        <v>3371.1306209700001</v>
      </c>
      <c r="AI21" s="384">
        <v>3427.3763457499999</v>
      </c>
      <c r="AJ21" s="21"/>
      <c r="AK21" s="384">
        <v>3410.96486581</v>
      </c>
      <c r="AL21" s="384">
        <v>3379.44857267</v>
      </c>
      <c r="AM21" s="384">
        <v>3399.5804730700002</v>
      </c>
      <c r="AN21" s="385">
        <v>3276.9314842499998</v>
      </c>
      <c r="AO21" s="409">
        <v>-4.3895051585611279E-2</v>
      </c>
      <c r="AQ21" s="384">
        <v>1818.75428399</v>
      </c>
      <c r="AR21" s="384">
        <v>2319.3319430900001</v>
      </c>
      <c r="AS21" s="384">
        <v>2536.5009558199999</v>
      </c>
      <c r="AT21" s="21"/>
      <c r="AU21" s="384">
        <v>2519.8762285299999</v>
      </c>
      <c r="AV21" s="384">
        <v>2682.17145304</v>
      </c>
      <c r="AW21" s="384">
        <v>2603.4353179</v>
      </c>
      <c r="AX21" s="385">
        <v>2605.1861091999999</v>
      </c>
      <c r="AY21" s="409">
        <v>2.7078701950575625E-2</v>
      </c>
      <c r="BA21" s="384">
        <v>0</v>
      </c>
      <c r="BB21" s="384">
        <v>0</v>
      </c>
      <c r="BC21" s="384">
        <v>0</v>
      </c>
      <c r="BE21" s="384">
        <v>0</v>
      </c>
      <c r="BF21" s="384">
        <v>0</v>
      </c>
      <c r="BG21" s="384">
        <v>0</v>
      </c>
      <c r="BH21" s="385">
        <v>0</v>
      </c>
      <c r="BI21" s="409" t="s">
        <v>122</v>
      </c>
      <c r="BK21" s="384">
        <v>0</v>
      </c>
      <c r="BL21" s="384">
        <v>0</v>
      </c>
      <c r="BM21" s="384">
        <v>0</v>
      </c>
      <c r="BN21" s="21"/>
      <c r="BO21" s="384">
        <v>0</v>
      </c>
      <c r="BP21" s="384">
        <v>0</v>
      </c>
      <c r="BQ21" s="384">
        <v>0</v>
      </c>
      <c r="BR21" s="385">
        <v>0</v>
      </c>
      <c r="BS21" s="409" t="s">
        <v>122</v>
      </c>
    </row>
    <row r="22" spans="1:71" ht="12.75" customHeight="1" x14ac:dyDescent="0.2">
      <c r="A22" s="420" t="s">
        <v>236</v>
      </c>
      <c r="B22" s="408"/>
      <c r="C22" s="384">
        <v>846.15399721000006</v>
      </c>
      <c r="D22" s="384">
        <v>3211.6330088999998</v>
      </c>
      <c r="E22" s="384">
        <v>3354.9070654100001</v>
      </c>
      <c r="F22" s="61"/>
      <c r="G22" s="384">
        <v>3381.15702573</v>
      </c>
      <c r="H22" s="384">
        <v>3426.17729091</v>
      </c>
      <c r="I22" s="384">
        <v>1057.46407879</v>
      </c>
      <c r="J22" s="385">
        <v>1068.42247914</v>
      </c>
      <c r="K22" s="409">
        <v>-0.68153440369310836</v>
      </c>
      <c r="M22" s="384">
        <v>200.98856864000001</v>
      </c>
      <c r="N22" s="384">
        <v>219.45141187999999</v>
      </c>
      <c r="O22" s="384">
        <v>202.96826995999999</v>
      </c>
      <c r="P22" s="21"/>
      <c r="Q22" s="384">
        <v>219.83788842000001</v>
      </c>
      <c r="R22" s="384">
        <v>228.98111051000001</v>
      </c>
      <c r="S22" s="384">
        <v>236.06988466999999</v>
      </c>
      <c r="T22" s="385">
        <v>267.08950478999998</v>
      </c>
      <c r="U22" s="409">
        <v>0.31591753155622154</v>
      </c>
      <c r="W22" s="384">
        <v>3.3604486699999998</v>
      </c>
      <c r="X22" s="384">
        <v>38.103669009999997</v>
      </c>
      <c r="Y22" s="384">
        <v>51.004437760000002</v>
      </c>
      <c r="Z22" s="21"/>
      <c r="AA22" s="384">
        <v>65.615980460000003</v>
      </c>
      <c r="AB22" s="384">
        <v>65.233077789999996</v>
      </c>
      <c r="AC22" s="384">
        <v>64.763248039999993</v>
      </c>
      <c r="AD22" s="385">
        <v>69.598715339999998</v>
      </c>
      <c r="AE22" s="409">
        <v>0.36456195571638034</v>
      </c>
      <c r="AG22" s="384">
        <v>67.223994200000007</v>
      </c>
      <c r="AH22" s="384">
        <v>77.484607920000002</v>
      </c>
      <c r="AI22" s="384">
        <v>81.65788981</v>
      </c>
      <c r="AJ22" s="21"/>
      <c r="AK22" s="384">
        <v>86.987714139999994</v>
      </c>
      <c r="AL22" s="384">
        <v>82.517199649999995</v>
      </c>
      <c r="AM22" s="384">
        <v>84.332688189999999</v>
      </c>
      <c r="AN22" s="385">
        <v>28.310597860000001</v>
      </c>
      <c r="AO22" s="409">
        <v>-0.65330235785087576</v>
      </c>
      <c r="AQ22" s="384">
        <v>574.48848569999996</v>
      </c>
      <c r="AR22" s="384">
        <v>2876.5008200900002</v>
      </c>
      <c r="AS22" s="384">
        <v>3019.1839678799997</v>
      </c>
      <c r="AT22" s="21"/>
      <c r="AU22" s="384">
        <v>3008.6229427099997</v>
      </c>
      <c r="AV22" s="384">
        <v>3049.3534029599996</v>
      </c>
      <c r="AW22" s="384">
        <v>666.23391047000007</v>
      </c>
      <c r="AX22" s="385">
        <v>691.7380671599999</v>
      </c>
      <c r="AY22" s="409">
        <v>-0.77088575107739388</v>
      </c>
      <c r="BA22" s="384">
        <v>9.2499999999999999E-2</v>
      </c>
      <c r="BB22" s="384">
        <v>9.2499999999999999E-2</v>
      </c>
      <c r="BC22" s="384">
        <v>9.2499999999999999E-2</v>
      </c>
      <c r="BE22" s="384">
        <v>9.2499999999999999E-2</v>
      </c>
      <c r="BF22" s="384">
        <v>9.2499999999999999E-2</v>
      </c>
      <c r="BG22" s="384">
        <v>6.0643474199999998</v>
      </c>
      <c r="BH22" s="385">
        <v>11.685593989999999</v>
      </c>
      <c r="BI22" s="409" t="s">
        <v>140</v>
      </c>
      <c r="BK22" s="384">
        <v>0</v>
      </c>
      <c r="BL22" s="384">
        <v>0</v>
      </c>
      <c r="BM22" s="384">
        <v>0</v>
      </c>
      <c r="BN22" s="21"/>
      <c r="BO22" s="384">
        <v>0</v>
      </c>
      <c r="BP22" s="384">
        <v>0</v>
      </c>
      <c r="BQ22" s="384">
        <v>0</v>
      </c>
      <c r="BR22" s="385">
        <v>0</v>
      </c>
      <c r="BS22" s="409" t="s">
        <v>122</v>
      </c>
    </row>
    <row r="23" spans="1:71" ht="12.75" customHeight="1" x14ac:dyDescent="0.2">
      <c r="A23" s="420" t="s">
        <v>287</v>
      </c>
      <c r="B23" s="408"/>
      <c r="C23" s="384"/>
      <c r="D23" s="384"/>
      <c r="E23" s="384"/>
      <c r="F23" s="61"/>
      <c r="G23" s="384"/>
      <c r="H23" s="384"/>
      <c r="I23" s="384"/>
      <c r="J23" s="385"/>
      <c r="K23" s="409"/>
      <c r="M23" s="384"/>
      <c r="N23" s="384"/>
      <c r="O23" s="384"/>
      <c r="P23" s="21"/>
      <c r="Q23" s="384"/>
      <c r="R23" s="384"/>
      <c r="S23" s="384"/>
      <c r="T23" s="385"/>
      <c r="U23" s="409"/>
      <c r="W23" s="384"/>
      <c r="X23" s="384"/>
      <c r="Y23" s="384"/>
      <c r="Z23" s="21"/>
      <c r="AA23" s="384"/>
      <c r="AB23" s="384"/>
      <c r="AC23" s="384"/>
      <c r="AD23" s="385"/>
      <c r="AE23" s="409"/>
      <c r="AG23" s="384"/>
      <c r="AH23" s="384"/>
      <c r="AI23" s="384"/>
      <c r="AJ23" s="21"/>
      <c r="AK23" s="384"/>
      <c r="AL23" s="384"/>
      <c r="AM23" s="384"/>
      <c r="AN23" s="385"/>
      <c r="AO23" s="409"/>
      <c r="AQ23" s="384"/>
      <c r="AR23" s="384"/>
      <c r="AS23" s="384"/>
      <c r="AT23" s="21"/>
      <c r="AU23" s="384"/>
      <c r="AV23" s="384"/>
      <c r="AW23" s="384"/>
      <c r="AX23" s="385"/>
      <c r="AY23" s="409"/>
      <c r="BA23" s="384"/>
      <c r="BB23" s="384"/>
      <c r="BC23" s="384"/>
      <c r="BE23" s="384"/>
      <c r="BF23" s="384"/>
      <c r="BG23" s="384"/>
      <c r="BH23" s="385"/>
      <c r="BI23" s="409"/>
      <c r="BK23" s="384"/>
      <c r="BL23" s="384"/>
      <c r="BM23" s="384"/>
      <c r="BN23" s="21"/>
      <c r="BO23" s="384"/>
      <c r="BP23" s="384"/>
      <c r="BQ23" s="384"/>
      <c r="BR23" s="385"/>
      <c r="BS23" s="409"/>
    </row>
    <row r="24" spans="1:71" ht="12.75" customHeight="1" x14ac:dyDescent="0.2">
      <c r="A24" s="420" t="s">
        <v>288</v>
      </c>
      <c r="B24" s="408"/>
      <c r="C24" s="384">
        <v>589.31120627999996</v>
      </c>
      <c r="D24" s="384">
        <v>857.07584165000003</v>
      </c>
      <c r="E24" s="384">
        <v>953.64432939999995</v>
      </c>
      <c r="F24" s="61"/>
      <c r="G24" s="384">
        <v>944.61927958000001</v>
      </c>
      <c r="H24" s="384">
        <v>941.82483308999997</v>
      </c>
      <c r="I24" s="384">
        <v>960.28223962000004</v>
      </c>
      <c r="J24" s="385">
        <v>982.27016858000002</v>
      </c>
      <c r="K24" s="409">
        <v>3.001731179800593E-2</v>
      </c>
      <c r="M24" s="384">
        <v>75.166411550000007</v>
      </c>
      <c r="N24" s="384">
        <v>74.744228239999998</v>
      </c>
      <c r="O24" s="384">
        <v>0.30017439000000001</v>
      </c>
      <c r="P24" s="21"/>
      <c r="Q24" s="384">
        <v>0.29805201999999997</v>
      </c>
      <c r="R24" s="384">
        <v>0.29627694999999998</v>
      </c>
      <c r="S24" s="384">
        <v>0.29459423000000001</v>
      </c>
      <c r="T24" s="385">
        <v>0.29336709999999999</v>
      </c>
      <c r="U24" s="409">
        <v>-2.267778407078639E-2</v>
      </c>
      <c r="W24" s="384">
        <v>44.092855370000002</v>
      </c>
      <c r="X24" s="384">
        <v>90.846123969999994</v>
      </c>
      <c r="Y24" s="384">
        <v>78.07663968</v>
      </c>
      <c r="Z24" s="21"/>
      <c r="AA24" s="384">
        <v>74.352879790000003</v>
      </c>
      <c r="AB24" s="384">
        <v>76.715219959999999</v>
      </c>
      <c r="AC24" s="384">
        <v>103.11145381999999</v>
      </c>
      <c r="AD24" s="385">
        <v>130.53951866</v>
      </c>
      <c r="AE24" s="409">
        <v>0.67194079042106647</v>
      </c>
      <c r="AG24" s="384">
        <v>722.86219138000001</v>
      </c>
      <c r="AH24" s="384">
        <v>943.41765436000003</v>
      </c>
      <c r="AI24" s="384">
        <v>875.26751533000004</v>
      </c>
      <c r="AJ24" s="21"/>
      <c r="AK24" s="384">
        <v>869.96834777000004</v>
      </c>
      <c r="AL24" s="384">
        <v>864.81333617999996</v>
      </c>
      <c r="AM24" s="384">
        <v>856.87619156999995</v>
      </c>
      <c r="AN24" s="385">
        <v>851.43728281999995</v>
      </c>
      <c r="AO24" s="409">
        <v>-2.7226227516298752E-2</v>
      </c>
      <c r="AQ24" s="384">
        <v>48.286756760000003</v>
      </c>
      <c r="AR24" s="384">
        <v>48.28901003</v>
      </c>
      <c r="AS24" s="384">
        <v>0</v>
      </c>
      <c r="AT24" s="21"/>
      <c r="AU24" s="384">
        <v>0</v>
      </c>
      <c r="AV24" s="384">
        <v>0</v>
      </c>
      <c r="AW24" s="384">
        <v>0</v>
      </c>
      <c r="AX24" s="385">
        <v>0</v>
      </c>
      <c r="AY24" s="409" t="s">
        <v>122</v>
      </c>
      <c r="BA24" s="384">
        <v>0</v>
      </c>
      <c r="BB24" s="384">
        <v>0</v>
      </c>
      <c r="BC24" s="384">
        <v>0</v>
      </c>
      <c r="BE24" s="384">
        <v>0</v>
      </c>
      <c r="BF24" s="384">
        <v>0</v>
      </c>
      <c r="BG24" s="384">
        <v>0</v>
      </c>
      <c r="BH24" s="385">
        <v>0</v>
      </c>
      <c r="BI24" s="409" t="s">
        <v>122</v>
      </c>
      <c r="BK24" s="384">
        <v>-301.09700878000001</v>
      </c>
      <c r="BL24" s="384">
        <v>-300.22117494999998</v>
      </c>
      <c r="BM24" s="384">
        <v>0</v>
      </c>
      <c r="BN24" s="21"/>
      <c r="BO24" s="384">
        <v>0</v>
      </c>
      <c r="BP24" s="384">
        <v>0</v>
      </c>
      <c r="BQ24" s="384">
        <v>0</v>
      </c>
      <c r="BR24" s="385">
        <v>0</v>
      </c>
      <c r="BS24" s="409" t="s">
        <v>122</v>
      </c>
    </row>
    <row r="25" spans="1:71" ht="12.75" customHeight="1" x14ac:dyDescent="0.2">
      <c r="A25" s="420" t="s">
        <v>289</v>
      </c>
      <c r="B25" s="408"/>
      <c r="C25" s="384">
        <v>118955.14497324001</v>
      </c>
      <c r="D25" s="384">
        <v>102825.97611889</v>
      </c>
      <c r="E25" s="384">
        <v>109209.62882509</v>
      </c>
      <c r="F25" s="61"/>
      <c r="G25" s="384">
        <v>110734.61043864999</v>
      </c>
      <c r="H25" s="384">
        <v>112166.86110602001</v>
      </c>
      <c r="I25" s="384">
        <v>116096.44847027</v>
      </c>
      <c r="J25" s="385">
        <v>118174.04832191</v>
      </c>
      <c r="K25" s="409">
        <v>8.2084515745195014E-2</v>
      </c>
      <c r="M25" s="384">
        <v>8491.4792966799996</v>
      </c>
      <c r="N25" s="384">
        <v>8511.2323363600008</v>
      </c>
      <c r="O25" s="384">
        <v>10348.02669801</v>
      </c>
      <c r="P25" s="21"/>
      <c r="Q25" s="384">
        <v>10887.92396695</v>
      </c>
      <c r="R25" s="384">
        <v>11590.5948023</v>
      </c>
      <c r="S25" s="384">
        <v>12280.34057771</v>
      </c>
      <c r="T25" s="385">
        <v>12213.105340149999</v>
      </c>
      <c r="U25" s="409">
        <v>0.18023519812706579</v>
      </c>
      <c r="W25" s="384">
        <v>11931.97842073</v>
      </c>
      <c r="X25" s="384">
        <v>9950.4119128999992</v>
      </c>
      <c r="Y25" s="384">
        <v>11075.62555502</v>
      </c>
      <c r="Z25" s="21"/>
      <c r="AA25" s="384">
        <v>11760.99832056</v>
      </c>
      <c r="AB25" s="384">
        <v>11629.20846466</v>
      </c>
      <c r="AC25" s="384">
        <v>12081.280958019999</v>
      </c>
      <c r="AD25" s="385">
        <v>11993.932469629999</v>
      </c>
      <c r="AE25" s="409">
        <v>8.291241971373603E-2</v>
      </c>
      <c r="AG25" s="384">
        <v>50211.181787269998</v>
      </c>
      <c r="AH25" s="384">
        <v>36220.36479308</v>
      </c>
      <c r="AI25" s="384">
        <v>36814.735658190002</v>
      </c>
      <c r="AJ25" s="21"/>
      <c r="AK25" s="384">
        <v>36738.691175810003</v>
      </c>
      <c r="AL25" s="384">
        <v>36181.640414230002</v>
      </c>
      <c r="AM25" s="384">
        <v>37472.665836560001</v>
      </c>
      <c r="AN25" s="385">
        <v>37085.40069034</v>
      </c>
      <c r="AO25" s="409">
        <v>7.352084085650217E-3</v>
      </c>
      <c r="AQ25" s="384">
        <v>47788.254301590001</v>
      </c>
      <c r="AR25" s="384">
        <v>46893.604515029998</v>
      </c>
      <c r="AS25" s="384">
        <v>50619.125534389997</v>
      </c>
      <c r="AT25" s="21"/>
      <c r="AU25" s="384">
        <v>51003.288206110003</v>
      </c>
      <c r="AV25" s="384">
        <v>52235.563786719998</v>
      </c>
      <c r="AW25" s="384">
        <v>53601.911221850001</v>
      </c>
      <c r="AX25" s="385">
        <v>56140.030056999996</v>
      </c>
      <c r="AY25" s="409">
        <v>0.10906756022205807</v>
      </c>
      <c r="BA25" s="384">
        <v>532.25116696999999</v>
      </c>
      <c r="BB25" s="384">
        <v>1250.3625615200001</v>
      </c>
      <c r="BC25" s="384">
        <v>352.11537948</v>
      </c>
      <c r="BE25" s="384">
        <v>343.70876922000002</v>
      </c>
      <c r="BF25" s="384">
        <v>529.85363811000002</v>
      </c>
      <c r="BG25" s="384">
        <v>660.24987612999996</v>
      </c>
      <c r="BH25" s="385">
        <v>741.57976479000001</v>
      </c>
      <c r="BI25" s="409">
        <v>1.1060703621783194</v>
      </c>
      <c r="BK25" s="384">
        <v>0</v>
      </c>
      <c r="BL25" s="384">
        <v>0</v>
      </c>
      <c r="BM25" s="384">
        <v>0</v>
      </c>
      <c r="BN25" s="21"/>
      <c r="BO25" s="384">
        <v>0</v>
      </c>
      <c r="BP25" s="384">
        <v>0</v>
      </c>
      <c r="BQ25" s="384">
        <v>0</v>
      </c>
      <c r="BR25" s="385">
        <v>0</v>
      </c>
      <c r="BS25" s="409" t="s">
        <v>122</v>
      </c>
    </row>
    <row r="26" spans="1:71" ht="12.75" customHeight="1" x14ac:dyDescent="0.2">
      <c r="A26" s="420" t="s">
        <v>290</v>
      </c>
      <c r="B26" s="408"/>
      <c r="C26" s="384">
        <v>15552.31398397</v>
      </c>
      <c r="D26" s="384">
        <v>14084.418895090001</v>
      </c>
      <c r="E26" s="384">
        <v>15275.88347563</v>
      </c>
      <c r="F26" s="61"/>
      <c r="G26" s="384">
        <v>16539.80625546</v>
      </c>
      <c r="H26" s="384">
        <v>15560.00308355</v>
      </c>
      <c r="I26" s="384">
        <v>17836.466462259999</v>
      </c>
      <c r="J26" s="385">
        <v>17577.870903809999</v>
      </c>
      <c r="K26" s="409">
        <v>0.15069422543399319</v>
      </c>
      <c r="M26" s="384">
        <v>2120.1631023899999</v>
      </c>
      <c r="N26" s="384">
        <v>2163.7150631099998</v>
      </c>
      <c r="O26" s="384">
        <v>2288.7304438000001</v>
      </c>
      <c r="P26" s="21"/>
      <c r="Q26" s="384">
        <v>2468.31087914</v>
      </c>
      <c r="R26" s="384">
        <v>2370.6527934999999</v>
      </c>
      <c r="S26" s="384">
        <v>2396.8367103300002</v>
      </c>
      <c r="T26" s="385">
        <v>2309.1068213899998</v>
      </c>
      <c r="U26" s="409">
        <v>8.9029171806569909E-3</v>
      </c>
      <c r="W26" s="384">
        <v>2638.09962219</v>
      </c>
      <c r="X26" s="384">
        <v>2544.7179701099999</v>
      </c>
      <c r="Y26" s="384">
        <v>2924.5256342299999</v>
      </c>
      <c r="Z26" s="21"/>
      <c r="AA26" s="384">
        <v>3033.0404330699998</v>
      </c>
      <c r="AB26" s="384">
        <v>2895.54693499</v>
      </c>
      <c r="AC26" s="384">
        <v>2918.1215023099999</v>
      </c>
      <c r="AD26" s="385">
        <v>2962.47262069</v>
      </c>
      <c r="AE26" s="409">
        <v>1.2975433012400709E-2</v>
      </c>
      <c r="AG26" s="384">
        <v>5622.9891239799999</v>
      </c>
      <c r="AH26" s="384">
        <v>5382.0906759299996</v>
      </c>
      <c r="AI26" s="384">
        <v>5541.3369282699996</v>
      </c>
      <c r="AJ26" s="21"/>
      <c r="AK26" s="384">
        <v>5765.6635369100004</v>
      </c>
      <c r="AL26" s="384">
        <v>5763.9672262599997</v>
      </c>
      <c r="AM26" s="384">
        <v>5743.3565193799996</v>
      </c>
      <c r="AN26" s="385">
        <v>5702.3658077700002</v>
      </c>
      <c r="AO26" s="409">
        <v>2.9059572010228525E-2</v>
      </c>
      <c r="AQ26" s="384">
        <v>4970.3356642200006</v>
      </c>
      <c r="AR26" s="384">
        <v>3163.1701159800004</v>
      </c>
      <c r="AS26" s="384">
        <v>3994.1456944800002</v>
      </c>
      <c r="AT26" s="21"/>
      <c r="AU26" s="384">
        <v>5000.9403197900001</v>
      </c>
      <c r="AV26" s="384">
        <v>4056.5048074599999</v>
      </c>
      <c r="AW26" s="384">
        <v>6310.45645375</v>
      </c>
      <c r="AX26" s="385">
        <v>6454.7221395099996</v>
      </c>
      <c r="AY26" s="409">
        <v>0.61604574125339784</v>
      </c>
      <c r="BA26" s="384">
        <v>199.96652635000001</v>
      </c>
      <c r="BB26" s="384">
        <v>832.52957533999995</v>
      </c>
      <c r="BC26" s="384">
        <v>528.01700225000002</v>
      </c>
      <c r="BE26" s="384">
        <v>271.85108654999999</v>
      </c>
      <c r="BF26" s="384">
        <v>473.33132133999999</v>
      </c>
      <c r="BG26" s="384">
        <v>467.69527649000003</v>
      </c>
      <c r="BH26" s="385">
        <v>149.20351445</v>
      </c>
      <c r="BI26" s="409">
        <v>-0.71742668547753186</v>
      </c>
      <c r="BK26" s="384">
        <v>0.75994483999999995</v>
      </c>
      <c r="BL26" s="384">
        <v>-1.8045053799999999</v>
      </c>
      <c r="BM26" s="384">
        <v>-0.87222739999999999</v>
      </c>
      <c r="BN26" s="21"/>
      <c r="BO26" s="384">
        <v>0</v>
      </c>
      <c r="BP26" s="384">
        <v>0</v>
      </c>
      <c r="BQ26" s="384">
        <v>0</v>
      </c>
      <c r="BR26" s="385">
        <v>0</v>
      </c>
      <c r="BS26" s="409">
        <v>1</v>
      </c>
    </row>
    <row r="27" spans="1:71" ht="12.75" customHeight="1" x14ac:dyDescent="0.2">
      <c r="A27" s="420" t="s">
        <v>291</v>
      </c>
      <c r="B27" s="408"/>
      <c r="C27" s="384">
        <v>422.82934360000002</v>
      </c>
      <c r="D27" s="384">
        <v>394.16562260000001</v>
      </c>
      <c r="E27" s="384">
        <v>365.98855150999998</v>
      </c>
      <c r="F27" s="61"/>
      <c r="G27" s="384">
        <v>358.00060838000002</v>
      </c>
      <c r="H27" s="384">
        <v>349.98159866999998</v>
      </c>
      <c r="I27" s="384">
        <v>341.93658331</v>
      </c>
      <c r="J27" s="385">
        <v>333.93808369999999</v>
      </c>
      <c r="K27" s="409">
        <v>-8.7572323444997879E-2</v>
      </c>
      <c r="M27" s="384">
        <v>110.4418431</v>
      </c>
      <c r="N27" s="384">
        <v>101.20705855999999</v>
      </c>
      <c r="O27" s="384">
        <v>95.894156170000002</v>
      </c>
      <c r="P27" s="21"/>
      <c r="Q27" s="384">
        <v>92.742757659999995</v>
      </c>
      <c r="R27" s="384">
        <v>90.415481490000005</v>
      </c>
      <c r="S27" s="384">
        <v>84.20786683</v>
      </c>
      <c r="T27" s="385">
        <v>82.986484270000005</v>
      </c>
      <c r="U27" s="409">
        <v>-0.13460332115668688</v>
      </c>
      <c r="W27" s="384">
        <v>0</v>
      </c>
      <c r="X27" s="384">
        <v>4.0000000000000001E-8</v>
      </c>
      <c r="Y27" s="384">
        <v>4.0000000000000001E-8</v>
      </c>
      <c r="Z27" s="21"/>
      <c r="AA27" s="384">
        <v>4.0000000000000001E-8</v>
      </c>
      <c r="AB27" s="384">
        <v>0</v>
      </c>
      <c r="AC27" s="384">
        <v>0</v>
      </c>
      <c r="AD27" s="385">
        <v>0</v>
      </c>
      <c r="AE27" s="409">
        <v>-1</v>
      </c>
      <c r="AG27" s="384">
        <v>652.36602034999999</v>
      </c>
      <c r="AH27" s="384">
        <v>595.69724116999998</v>
      </c>
      <c r="AI27" s="384">
        <v>572.81640031999996</v>
      </c>
      <c r="AJ27" s="21"/>
      <c r="AK27" s="384">
        <v>558.46084464</v>
      </c>
      <c r="AL27" s="384">
        <v>550.86604603000001</v>
      </c>
      <c r="AM27" s="384">
        <v>519.09080842000003</v>
      </c>
      <c r="AN27" s="385">
        <v>501.60363126999999</v>
      </c>
      <c r="AO27" s="409">
        <v>-0.12432040879104969</v>
      </c>
      <c r="AQ27" s="384">
        <v>676.12148233999994</v>
      </c>
      <c r="AR27" s="384">
        <v>568.11443337000003</v>
      </c>
      <c r="AS27" s="384">
        <v>553.15042474999996</v>
      </c>
      <c r="AT27" s="21"/>
      <c r="AU27" s="384">
        <v>555.04058394000003</v>
      </c>
      <c r="AV27" s="384">
        <v>567.34644041000001</v>
      </c>
      <c r="AW27" s="384">
        <v>540.61769492999997</v>
      </c>
      <c r="AX27" s="385">
        <v>568.04192445000001</v>
      </c>
      <c r="AY27" s="409">
        <v>2.692124788068339E-2</v>
      </c>
      <c r="BA27" s="384">
        <v>722.07742299999995</v>
      </c>
      <c r="BB27" s="384">
        <v>789.87033799999995</v>
      </c>
      <c r="BC27" s="384">
        <v>1751.7841588399999</v>
      </c>
      <c r="BE27" s="384">
        <v>1743.67030634</v>
      </c>
      <c r="BF27" s="384">
        <v>1753.6830838400001</v>
      </c>
      <c r="BG27" s="384">
        <v>1722.60056134</v>
      </c>
      <c r="BH27" s="385">
        <v>1730.90940884</v>
      </c>
      <c r="BI27" s="409">
        <v>-1.1916279693853856E-2</v>
      </c>
      <c r="BK27" s="384">
        <v>-1738.1774251899999</v>
      </c>
      <c r="BL27" s="384">
        <v>-1660.7234485399999</v>
      </c>
      <c r="BM27" s="384">
        <v>-2607.6565886100002</v>
      </c>
      <c r="BN27" s="21"/>
      <c r="BO27" s="384">
        <v>-2591.9138842399998</v>
      </c>
      <c r="BP27" s="384">
        <v>-2612.3294531000001</v>
      </c>
      <c r="BQ27" s="384">
        <v>-2524.58034821</v>
      </c>
      <c r="BR27" s="385">
        <v>-2549.6033651299999</v>
      </c>
      <c r="BS27" s="409">
        <v>2.2262603033532603E-2</v>
      </c>
    </row>
    <row r="28" spans="1:71" s="14" customFormat="1" ht="13.5" customHeight="1" x14ac:dyDescent="0.2">
      <c r="A28" s="424" t="s">
        <v>57</v>
      </c>
      <c r="B28" s="425"/>
      <c r="C28" s="426">
        <v>141809.06484236999</v>
      </c>
      <c r="D28" s="426">
        <v>127344.76485584999</v>
      </c>
      <c r="E28" s="426">
        <v>135389.98459645</v>
      </c>
      <c r="F28" s="11"/>
      <c r="G28" s="426">
        <v>138160.98506861</v>
      </c>
      <c r="H28" s="426">
        <v>138778.26738231999</v>
      </c>
      <c r="I28" s="426">
        <v>142566.09814197</v>
      </c>
      <c r="J28" s="427">
        <v>144302.29922206001</v>
      </c>
      <c r="K28" s="428">
        <v>6.5826986037220522E-2</v>
      </c>
      <c r="M28" s="426">
        <v>11160.999709559999</v>
      </c>
      <c r="N28" s="426">
        <v>11230.01884909</v>
      </c>
      <c r="O28" s="426">
        <v>13096.112599640001</v>
      </c>
      <c r="P28" s="15"/>
      <c r="Q28" s="426">
        <v>13828.512819310001</v>
      </c>
      <c r="R28" s="426">
        <v>14439.56629662</v>
      </c>
      <c r="S28" s="426">
        <v>15155.571671129999</v>
      </c>
      <c r="T28" s="427">
        <v>15029.569829280001</v>
      </c>
      <c r="U28" s="428">
        <v>0.14763596562946082</v>
      </c>
      <c r="W28" s="426">
        <v>14746.31161794</v>
      </c>
      <c r="X28" s="426">
        <v>12745.443729750001</v>
      </c>
      <c r="Y28" s="426">
        <v>14235.09445726</v>
      </c>
      <c r="Z28" s="15"/>
      <c r="AA28" s="426">
        <v>15046.558705269999</v>
      </c>
      <c r="AB28" s="426">
        <v>14779.877309899999</v>
      </c>
      <c r="AC28" s="426">
        <v>15279.93964158</v>
      </c>
      <c r="AD28" s="427">
        <v>15283.186684210001</v>
      </c>
      <c r="AE28" s="428">
        <v>7.3627346140683045E-2</v>
      </c>
      <c r="AG28" s="426">
        <v>60609.639413080004</v>
      </c>
      <c r="AH28" s="426">
        <v>46590.185593429997</v>
      </c>
      <c r="AI28" s="426">
        <v>47313.190737669996</v>
      </c>
      <c r="AJ28" s="15"/>
      <c r="AK28" s="426">
        <v>47430.73648508</v>
      </c>
      <c r="AL28" s="426">
        <v>46823.252795020002</v>
      </c>
      <c r="AM28" s="426">
        <v>48075.902517189999</v>
      </c>
      <c r="AN28" s="427">
        <v>47446.049494309998</v>
      </c>
      <c r="AO28" s="428">
        <v>2.8080701083265129E-3</v>
      </c>
      <c r="AQ28" s="426">
        <v>55876.240974600005</v>
      </c>
      <c r="AR28" s="426">
        <v>55869.010837590002</v>
      </c>
      <c r="AS28" s="426">
        <v>60722.106577320003</v>
      </c>
      <c r="AT28" s="15"/>
      <c r="AU28" s="426">
        <v>62087.768281080003</v>
      </c>
      <c r="AV28" s="426">
        <v>62590.939890590002</v>
      </c>
      <c r="AW28" s="426">
        <v>63722.654598900001</v>
      </c>
      <c r="AX28" s="427">
        <v>66459.718297319996</v>
      </c>
      <c r="AY28" s="428">
        <v>9.4489668481676475E-2</v>
      </c>
      <c r="BA28" s="426">
        <v>1454.38761632</v>
      </c>
      <c r="BB28" s="426">
        <v>2872.8549748599999</v>
      </c>
      <c r="BC28" s="426">
        <v>2632.0090405699998</v>
      </c>
      <c r="BE28" s="426">
        <v>2359.3226621099998</v>
      </c>
      <c r="BF28" s="426">
        <v>2756.9605432899998</v>
      </c>
      <c r="BG28" s="426">
        <v>2856.6100613799999</v>
      </c>
      <c r="BH28" s="427">
        <v>2633.3782820699998</v>
      </c>
      <c r="BI28" s="428">
        <v>5.2022674652497187E-4</v>
      </c>
      <c r="BK28" s="426">
        <v>-2038.5144891299999</v>
      </c>
      <c r="BL28" s="426">
        <v>-1962.74912887</v>
      </c>
      <c r="BM28" s="426">
        <v>-2608.5288160099999</v>
      </c>
      <c r="BN28" s="15"/>
      <c r="BO28" s="426">
        <v>-2591.9138842399998</v>
      </c>
      <c r="BP28" s="426">
        <v>-2612.3294531000001</v>
      </c>
      <c r="BQ28" s="426">
        <v>-2524.58034821</v>
      </c>
      <c r="BR28" s="427">
        <v>-2549.6033651299999</v>
      </c>
      <c r="BS28" s="428">
        <v>2.2589534191971173E-2</v>
      </c>
    </row>
    <row r="29" spans="1:71" ht="12.75" customHeight="1" x14ac:dyDescent="0.2">
      <c r="A29" s="429" t="s">
        <v>292</v>
      </c>
      <c r="B29" s="430"/>
      <c r="C29" s="384">
        <v>12990.56905382</v>
      </c>
      <c r="D29" s="384">
        <v>11266.41248492</v>
      </c>
      <c r="E29" s="384">
        <v>12478.04697094</v>
      </c>
      <c r="F29" s="61"/>
      <c r="G29" s="384">
        <v>13364.52569131</v>
      </c>
      <c r="H29" s="384">
        <v>13624.96869944</v>
      </c>
      <c r="I29" s="384">
        <v>13813.453158869999</v>
      </c>
      <c r="J29" s="385">
        <v>14138.45167882</v>
      </c>
      <c r="K29" s="409">
        <v>0.13306607289962119</v>
      </c>
      <c r="M29" s="384">
        <v>0</v>
      </c>
      <c r="N29" s="384">
        <v>0</v>
      </c>
      <c r="O29" s="384">
        <v>0</v>
      </c>
      <c r="P29" s="21"/>
      <c r="Q29" s="384">
        <v>0</v>
      </c>
      <c r="R29" s="384">
        <v>0</v>
      </c>
      <c r="S29" s="384">
        <v>0</v>
      </c>
      <c r="T29" s="385">
        <v>0</v>
      </c>
      <c r="U29" s="409" t="s">
        <v>122</v>
      </c>
      <c r="W29" s="384">
        <v>430.43085338999998</v>
      </c>
      <c r="X29" s="384">
        <v>359.05035378000002</v>
      </c>
      <c r="Y29" s="384">
        <v>372.44575155000001</v>
      </c>
      <c r="Z29" s="21"/>
      <c r="AA29" s="384">
        <v>370.20358066</v>
      </c>
      <c r="AB29" s="384">
        <v>364.48288029999998</v>
      </c>
      <c r="AC29" s="384">
        <v>363.86132715000002</v>
      </c>
      <c r="AD29" s="385">
        <v>359.14802986000001</v>
      </c>
      <c r="AE29" s="409">
        <v>-3.5703781382011052E-2</v>
      </c>
      <c r="AG29" s="384">
        <v>12560.138200429999</v>
      </c>
      <c r="AH29" s="384">
        <v>10907.36213114</v>
      </c>
      <c r="AI29" s="384">
        <v>12105.601219390001</v>
      </c>
      <c r="AJ29" s="21"/>
      <c r="AK29" s="384">
        <v>12994.32211065</v>
      </c>
      <c r="AL29" s="384">
        <v>13260.48581914</v>
      </c>
      <c r="AM29" s="384">
        <v>13449.591831719999</v>
      </c>
      <c r="AN29" s="385">
        <v>13779.30364896</v>
      </c>
      <c r="AO29" s="409">
        <v>0.13825851349614646</v>
      </c>
      <c r="AQ29" s="384">
        <v>0</v>
      </c>
      <c r="AR29" s="384">
        <v>0</v>
      </c>
      <c r="AS29" s="384">
        <v>0</v>
      </c>
      <c r="AT29" s="21"/>
      <c r="AU29" s="384">
        <v>0</v>
      </c>
      <c r="AV29" s="384">
        <v>0</v>
      </c>
      <c r="AW29" s="384">
        <v>0</v>
      </c>
      <c r="AX29" s="385">
        <v>0</v>
      </c>
      <c r="AY29" s="409" t="s">
        <v>122</v>
      </c>
      <c r="BA29" s="384">
        <v>0</v>
      </c>
      <c r="BB29" s="384">
        <v>0</v>
      </c>
      <c r="BC29" s="384">
        <v>0</v>
      </c>
      <c r="BE29" s="384">
        <v>0</v>
      </c>
      <c r="BF29" s="384">
        <v>0</v>
      </c>
      <c r="BG29" s="384">
        <v>0</v>
      </c>
      <c r="BH29" s="385">
        <v>0</v>
      </c>
      <c r="BI29" s="409" t="s">
        <v>122</v>
      </c>
      <c r="BK29" s="384">
        <v>0</v>
      </c>
      <c r="BL29" s="384">
        <v>0</v>
      </c>
      <c r="BM29" s="384">
        <v>0</v>
      </c>
      <c r="BN29" s="21"/>
      <c r="BO29" s="384">
        <v>0</v>
      </c>
      <c r="BP29" s="384">
        <v>0</v>
      </c>
      <c r="BQ29" s="384">
        <v>0</v>
      </c>
      <c r="BR29" s="385">
        <v>0</v>
      </c>
      <c r="BS29" s="409" t="s">
        <v>122</v>
      </c>
    </row>
    <row r="30" spans="1:71" ht="12.75" customHeight="1" thickBot="1" x14ac:dyDescent="0.25">
      <c r="A30" s="421" t="s">
        <v>293</v>
      </c>
      <c r="B30" s="408"/>
      <c r="C30" s="412">
        <v>154799.63389619</v>
      </c>
      <c r="D30" s="412">
        <v>138611.17734076999</v>
      </c>
      <c r="E30" s="412">
        <v>147868.03156738999</v>
      </c>
      <c r="F30" s="61"/>
      <c r="G30" s="412">
        <v>151525.51075992</v>
      </c>
      <c r="H30" s="412">
        <v>152403.23608176</v>
      </c>
      <c r="I30" s="412">
        <v>156379.55130083999</v>
      </c>
      <c r="J30" s="413">
        <v>158440.75090088</v>
      </c>
      <c r="K30" s="414">
        <v>7.1501048748806487E-2</v>
      </c>
      <c r="M30" s="412">
        <v>11160.999709559999</v>
      </c>
      <c r="N30" s="412">
        <v>11230.01884909</v>
      </c>
      <c r="O30" s="412">
        <v>13096.112599640001</v>
      </c>
      <c r="P30" s="21"/>
      <c r="Q30" s="412">
        <v>13828.512819310001</v>
      </c>
      <c r="R30" s="412">
        <v>14439.56629662</v>
      </c>
      <c r="S30" s="412">
        <v>15155.571671129999</v>
      </c>
      <c r="T30" s="413">
        <v>15029.569829280001</v>
      </c>
      <c r="U30" s="414">
        <v>0.14763596562946082</v>
      </c>
      <c r="W30" s="412">
        <v>15176.742471330001</v>
      </c>
      <c r="X30" s="412">
        <v>13104.49408353</v>
      </c>
      <c r="Y30" s="412">
        <v>14607.54020881</v>
      </c>
      <c r="Z30" s="21"/>
      <c r="AA30" s="412">
        <v>15416.762285930001</v>
      </c>
      <c r="AB30" s="412">
        <v>15144.360190199999</v>
      </c>
      <c r="AC30" s="412">
        <v>15643.80096873</v>
      </c>
      <c r="AD30" s="413">
        <v>15642.334714070001</v>
      </c>
      <c r="AE30" s="414">
        <v>7.0839750599207829E-2</v>
      </c>
      <c r="AG30" s="412">
        <v>73169.777613509999</v>
      </c>
      <c r="AH30" s="412">
        <v>57497.547724570002</v>
      </c>
      <c r="AI30" s="412">
        <v>59418.791957059999</v>
      </c>
      <c r="AJ30" s="21"/>
      <c r="AK30" s="412">
        <v>60425.058595729999</v>
      </c>
      <c r="AL30" s="412">
        <v>60083.73861416</v>
      </c>
      <c r="AM30" s="412">
        <v>61525.494348909997</v>
      </c>
      <c r="AN30" s="413">
        <v>61225.353143269997</v>
      </c>
      <c r="AO30" s="414">
        <v>3.0403869326652413E-2</v>
      </c>
      <c r="AQ30" s="412">
        <v>55876.240974600005</v>
      </c>
      <c r="AR30" s="412">
        <v>55869.010837590002</v>
      </c>
      <c r="AS30" s="412">
        <v>60722.106577320003</v>
      </c>
      <c r="AT30" s="21"/>
      <c r="AU30" s="412">
        <v>62087.768281080003</v>
      </c>
      <c r="AV30" s="412">
        <v>62590.939890590002</v>
      </c>
      <c r="AW30" s="412">
        <v>63722.654598900001</v>
      </c>
      <c r="AX30" s="413">
        <v>66459.718297319996</v>
      </c>
      <c r="AY30" s="414">
        <v>9.4489668481676475E-2</v>
      </c>
      <c r="BA30" s="412">
        <v>1454.38761632</v>
      </c>
      <c r="BB30" s="412">
        <v>2872.8549748599999</v>
      </c>
      <c r="BC30" s="412">
        <v>2632.0090405699998</v>
      </c>
      <c r="BE30" s="412">
        <v>2359.3226621099998</v>
      </c>
      <c r="BF30" s="412">
        <v>2756.9605432899998</v>
      </c>
      <c r="BG30" s="412">
        <v>2856.6100613799999</v>
      </c>
      <c r="BH30" s="413">
        <v>2633.3782820699998</v>
      </c>
      <c r="BI30" s="414">
        <v>5.2022674652497187E-4</v>
      </c>
      <c r="BK30" s="412">
        <v>-2038.5144891299999</v>
      </c>
      <c r="BL30" s="412">
        <v>-1962.74912887</v>
      </c>
      <c r="BM30" s="412">
        <v>-2608.5288160099999</v>
      </c>
      <c r="BN30" s="21"/>
      <c r="BO30" s="412">
        <v>-2591.9138842399998</v>
      </c>
      <c r="BP30" s="412">
        <v>-2612.3294531000001</v>
      </c>
      <c r="BQ30" s="412">
        <v>-2524.58034821</v>
      </c>
      <c r="BR30" s="413">
        <v>-2549.6033651299999</v>
      </c>
      <c r="BS30" s="414">
        <v>2.2589534191971173E-2</v>
      </c>
    </row>
    <row r="31" spans="1:71" ht="7.5" customHeight="1" thickBot="1" x14ac:dyDescent="0.25">
      <c r="A31" s="356"/>
      <c r="B31" s="357"/>
      <c r="C31" s="58"/>
      <c r="D31" s="58"/>
      <c r="E31" s="58"/>
      <c r="F31" s="61"/>
      <c r="G31" s="58"/>
      <c r="H31" s="58"/>
      <c r="I31" s="58"/>
      <c r="J31" s="58"/>
      <c r="K31" s="70"/>
      <c r="M31" s="21"/>
      <c r="N31" s="21"/>
      <c r="O31" s="21"/>
      <c r="P31" s="21"/>
      <c r="Q31" s="58"/>
      <c r="R31" s="58"/>
      <c r="S31" s="58"/>
      <c r="T31" s="58"/>
      <c r="U31" s="70"/>
      <c r="W31" s="21"/>
      <c r="X31" s="21"/>
      <c r="Y31" s="21"/>
      <c r="Z31" s="21"/>
      <c r="AA31" s="58"/>
      <c r="AB31" s="58"/>
      <c r="AC31" s="58"/>
      <c r="AD31" s="58"/>
      <c r="AE31" s="70"/>
      <c r="AG31" s="21"/>
      <c r="AH31" s="21"/>
      <c r="AI31" s="21"/>
      <c r="AJ31" s="21"/>
      <c r="AK31" s="58"/>
      <c r="AL31" s="58"/>
      <c r="AM31" s="58"/>
      <c r="AN31" s="58"/>
      <c r="AO31" s="70"/>
      <c r="AQ31" s="21"/>
      <c r="AR31" s="21"/>
      <c r="AS31" s="21"/>
      <c r="AT31" s="21"/>
      <c r="AU31" s="58"/>
      <c r="AV31" s="58"/>
      <c r="AW31" s="58"/>
      <c r="AX31" s="58"/>
      <c r="AY31" s="70"/>
      <c r="BA31" s="21"/>
      <c r="BB31" s="21"/>
      <c r="BC31" s="21"/>
      <c r="BE31" s="58"/>
      <c r="BF31" s="58"/>
      <c r="BG31" s="58"/>
      <c r="BH31" s="58"/>
      <c r="BI31" s="70"/>
      <c r="BK31" s="21"/>
      <c r="BL31" s="21"/>
      <c r="BM31" s="21"/>
      <c r="BN31" s="21"/>
      <c r="BO31" s="58"/>
      <c r="BP31" s="58"/>
      <c r="BQ31" s="58"/>
      <c r="BR31" s="58"/>
      <c r="BS31" s="70"/>
    </row>
    <row r="32" spans="1:71" s="14" customFormat="1" ht="13.5" customHeight="1" x14ac:dyDescent="0.2">
      <c r="A32" s="419" t="s">
        <v>294</v>
      </c>
      <c r="B32" s="403"/>
      <c r="C32" s="404">
        <v>4001.10635559</v>
      </c>
      <c r="D32" s="404">
        <v>3591.8845909299998</v>
      </c>
      <c r="E32" s="404">
        <v>5101.5892759799999</v>
      </c>
      <c r="F32" s="11"/>
      <c r="G32" s="404">
        <v>4804.0099353400001</v>
      </c>
      <c r="H32" s="404">
        <v>4088.1001139199998</v>
      </c>
      <c r="I32" s="404">
        <v>4644.3672430099996</v>
      </c>
      <c r="J32" s="405">
        <v>5166.8910533300004</v>
      </c>
      <c r="K32" s="406">
        <v>1.2800281209909092E-2</v>
      </c>
      <c r="M32" s="404">
        <v>1078.64328563</v>
      </c>
      <c r="N32" s="404">
        <v>888.55119952999996</v>
      </c>
      <c r="O32" s="404">
        <v>1088.6399676399999</v>
      </c>
      <c r="P32" s="15"/>
      <c r="Q32" s="404">
        <v>1061.54334634</v>
      </c>
      <c r="R32" s="404">
        <v>1054.29244313</v>
      </c>
      <c r="S32" s="404">
        <v>1158.56347656</v>
      </c>
      <c r="T32" s="405">
        <v>1662.7972262799999</v>
      </c>
      <c r="U32" s="406">
        <v>0.5274078443809872</v>
      </c>
      <c r="W32" s="404">
        <v>296.63402314000001</v>
      </c>
      <c r="X32" s="404">
        <v>329.15671165999998</v>
      </c>
      <c r="Y32" s="404">
        <v>472.02583049999998</v>
      </c>
      <c r="Z32" s="15"/>
      <c r="AA32" s="404">
        <v>398.21999131000001</v>
      </c>
      <c r="AB32" s="404">
        <v>460.30760898</v>
      </c>
      <c r="AC32" s="404">
        <v>431.08534094999999</v>
      </c>
      <c r="AD32" s="405">
        <v>566.59784493999996</v>
      </c>
      <c r="AE32" s="406">
        <v>0.20035347290173344</v>
      </c>
      <c r="AG32" s="404">
        <v>650.03878675999999</v>
      </c>
      <c r="AH32" s="404">
        <v>817.24257254999998</v>
      </c>
      <c r="AI32" s="404">
        <v>1822.6672168800001</v>
      </c>
      <c r="AJ32" s="15"/>
      <c r="AK32" s="404">
        <v>1410.25152768</v>
      </c>
      <c r="AL32" s="404">
        <v>1228.37175916</v>
      </c>
      <c r="AM32" s="404">
        <v>1366.1792752199999</v>
      </c>
      <c r="AN32" s="405">
        <v>1246.5737930600001</v>
      </c>
      <c r="AO32" s="406">
        <v>-0.31607164406355182</v>
      </c>
      <c r="AQ32" s="404">
        <v>1325.12896449</v>
      </c>
      <c r="AR32" s="404">
        <v>1309.2076684799999</v>
      </c>
      <c r="AS32" s="404">
        <v>1015.6247481600001</v>
      </c>
      <c r="AT32" s="15"/>
      <c r="AU32" s="404">
        <v>1119.9586511</v>
      </c>
      <c r="AV32" s="404">
        <v>1021.45837924</v>
      </c>
      <c r="AW32" s="404">
        <v>1314.0152651399999</v>
      </c>
      <c r="AX32" s="405">
        <v>1231.26315445</v>
      </c>
      <c r="AY32" s="406">
        <v>0.21232094499535428</v>
      </c>
      <c r="BA32" s="404">
        <v>650.66129556999999</v>
      </c>
      <c r="BB32" s="404">
        <v>247.72643871</v>
      </c>
      <c r="BC32" s="404">
        <v>702.6315128</v>
      </c>
      <c r="BE32" s="404">
        <v>814.03641890999995</v>
      </c>
      <c r="BF32" s="404">
        <v>323.66992341000002</v>
      </c>
      <c r="BG32" s="404">
        <v>374.52388514</v>
      </c>
      <c r="BH32" s="405">
        <v>459.65903459999998</v>
      </c>
      <c r="BI32" s="406">
        <v>-0.34580355958096731</v>
      </c>
      <c r="BK32" s="404">
        <v>0</v>
      </c>
      <c r="BL32" s="404">
        <v>0</v>
      </c>
      <c r="BM32" s="404">
        <v>0</v>
      </c>
      <c r="BN32" s="15"/>
      <c r="BO32" s="404">
        <v>0</v>
      </c>
      <c r="BP32" s="404">
        <v>0</v>
      </c>
      <c r="BQ32" s="404">
        <v>0</v>
      </c>
      <c r="BR32" s="405">
        <v>0</v>
      </c>
      <c r="BS32" s="406" t="s">
        <v>122</v>
      </c>
    </row>
    <row r="33" spans="1:71" s="14" customFormat="1" ht="13.5" customHeight="1" x14ac:dyDescent="0.2">
      <c r="A33" s="431" t="s">
        <v>295</v>
      </c>
      <c r="B33" s="403"/>
      <c r="C33" s="426">
        <v>1302.8749668099999</v>
      </c>
      <c r="D33" s="426">
        <v>1224.2252059</v>
      </c>
      <c r="E33" s="426">
        <v>1358.12094897</v>
      </c>
      <c r="F33" s="11"/>
      <c r="G33" s="426">
        <v>1425.9428875000001</v>
      </c>
      <c r="H33" s="426">
        <v>1335.90150466</v>
      </c>
      <c r="I33" s="426">
        <v>1210.7627747500001</v>
      </c>
      <c r="J33" s="427">
        <v>1206.3789446000001</v>
      </c>
      <c r="K33" s="428">
        <v>-0.11172937468130593</v>
      </c>
      <c r="M33" s="426">
        <v>67.131987440000003</v>
      </c>
      <c r="N33" s="426">
        <v>46.12062212</v>
      </c>
      <c r="O33" s="426">
        <v>55.897229680000002</v>
      </c>
      <c r="P33" s="15"/>
      <c r="Q33" s="426">
        <v>56.945546919999998</v>
      </c>
      <c r="R33" s="426">
        <v>55.539251630000003</v>
      </c>
      <c r="S33" s="426">
        <v>51.31539884</v>
      </c>
      <c r="T33" s="427">
        <v>58.962509969999999</v>
      </c>
      <c r="U33" s="428">
        <v>5.4837785477886619E-2</v>
      </c>
      <c r="W33" s="426">
        <v>214.69665203</v>
      </c>
      <c r="X33" s="426">
        <v>297.60330282000001</v>
      </c>
      <c r="Y33" s="426">
        <v>300.85559828999999</v>
      </c>
      <c r="Z33" s="15"/>
      <c r="AA33" s="426">
        <v>353.77586196999999</v>
      </c>
      <c r="AB33" s="426">
        <v>320.92241844</v>
      </c>
      <c r="AC33" s="426">
        <v>304.52671237999999</v>
      </c>
      <c r="AD33" s="427">
        <v>321.34469988000001</v>
      </c>
      <c r="AE33" s="428">
        <v>6.810277656940994E-2</v>
      </c>
      <c r="AG33" s="426">
        <v>347.78545130999998</v>
      </c>
      <c r="AH33" s="426">
        <v>303.73697004000002</v>
      </c>
      <c r="AI33" s="426">
        <v>299.33089292</v>
      </c>
      <c r="AJ33" s="15"/>
      <c r="AK33" s="426">
        <v>319.24038603000002</v>
      </c>
      <c r="AL33" s="426">
        <v>365.45146040999998</v>
      </c>
      <c r="AM33" s="426">
        <v>363.29036989000002</v>
      </c>
      <c r="AN33" s="427">
        <v>313.93630409000002</v>
      </c>
      <c r="AO33" s="428">
        <v>4.8793530889922235E-2</v>
      </c>
      <c r="AQ33" s="426">
        <v>492.78325882000001</v>
      </c>
      <c r="AR33" s="426">
        <v>457.72987610000001</v>
      </c>
      <c r="AS33" s="426">
        <v>630.95115066000005</v>
      </c>
      <c r="AT33" s="15"/>
      <c r="AU33" s="426">
        <v>643.13344098000005</v>
      </c>
      <c r="AV33" s="426">
        <v>574.71543610000003</v>
      </c>
      <c r="AW33" s="426">
        <v>472.62765291000005</v>
      </c>
      <c r="AX33" s="427">
        <v>520.46203045000004</v>
      </c>
      <c r="AY33" s="428">
        <v>-0.17511517348755762</v>
      </c>
      <c r="BA33" s="426">
        <v>385.02978925000002</v>
      </c>
      <c r="BB33" s="426">
        <v>285.35605581999999</v>
      </c>
      <c r="BC33" s="426">
        <v>242.43709833</v>
      </c>
      <c r="BE33" s="426">
        <v>238.6678058</v>
      </c>
      <c r="BF33" s="426">
        <v>224.37057892999999</v>
      </c>
      <c r="BG33" s="426">
        <v>246.53145886999999</v>
      </c>
      <c r="BH33" s="427">
        <v>214.54613173000001</v>
      </c>
      <c r="BI33" s="428">
        <v>-0.11504413636412782</v>
      </c>
      <c r="BK33" s="426">
        <v>-204.55217203999999</v>
      </c>
      <c r="BL33" s="426">
        <v>-166.32162099999999</v>
      </c>
      <c r="BM33" s="426">
        <v>-171.35102090999999</v>
      </c>
      <c r="BN33" s="15"/>
      <c r="BO33" s="426">
        <v>-185.82015419999999</v>
      </c>
      <c r="BP33" s="426">
        <v>-205.09764085</v>
      </c>
      <c r="BQ33" s="426">
        <v>-227.52881814</v>
      </c>
      <c r="BR33" s="427">
        <v>-222.87273152</v>
      </c>
      <c r="BS33" s="428">
        <v>-0.30067933261431312</v>
      </c>
    </row>
    <row r="34" spans="1:71" s="14" customFormat="1" ht="13.5" customHeight="1" x14ac:dyDescent="0.2">
      <c r="A34" s="431" t="s">
        <v>296</v>
      </c>
      <c r="B34" s="403"/>
      <c r="C34" s="426">
        <v>3412.4042515299998</v>
      </c>
      <c r="D34" s="426">
        <v>4110.3508066499999</v>
      </c>
      <c r="E34" s="426">
        <v>3660.49934398</v>
      </c>
      <c r="F34" s="11"/>
      <c r="G34" s="426">
        <v>4385.1726602999997</v>
      </c>
      <c r="H34" s="426">
        <v>4486.6993546000003</v>
      </c>
      <c r="I34" s="426">
        <v>4178.5245019200001</v>
      </c>
      <c r="J34" s="427">
        <v>3923.6202918200001</v>
      </c>
      <c r="K34" s="428">
        <v>7.1881162408272165E-2</v>
      </c>
      <c r="M34" s="426">
        <v>795.46116902999995</v>
      </c>
      <c r="N34" s="426">
        <v>901.44656973999997</v>
      </c>
      <c r="O34" s="426">
        <v>942.82624542999997</v>
      </c>
      <c r="P34" s="15"/>
      <c r="Q34" s="426">
        <v>1489.79081021</v>
      </c>
      <c r="R34" s="426">
        <v>1393.36519544</v>
      </c>
      <c r="S34" s="426">
        <v>1276.18831256</v>
      </c>
      <c r="T34" s="427">
        <v>1154.33567533</v>
      </c>
      <c r="U34" s="428">
        <v>0.22433553470240503</v>
      </c>
      <c r="W34" s="426">
        <v>703.60427487000004</v>
      </c>
      <c r="X34" s="426">
        <v>753.20307617000003</v>
      </c>
      <c r="Y34" s="426">
        <v>867.47124902999997</v>
      </c>
      <c r="Z34" s="15"/>
      <c r="AA34" s="426">
        <v>1003.64585685</v>
      </c>
      <c r="AB34" s="426">
        <v>906.73297831000002</v>
      </c>
      <c r="AC34" s="426">
        <v>900.03036312999996</v>
      </c>
      <c r="AD34" s="427">
        <v>863.90381978999994</v>
      </c>
      <c r="AE34" s="428">
        <v>-4.1124466591706613E-3</v>
      </c>
      <c r="AG34" s="426">
        <v>517.81139925000002</v>
      </c>
      <c r="AH34" s="426">
        <v>563.10112730000003</v>
      </c>
      <c r="AI34" s="426">
        <v>565.05610483999999</v>
      </c>
      <c r="AJ34" s="15"/>
      <c r="AK34" s="426">
        <v>585.14113567000004</v>
      </c>
      <c r="AL34" s="426">
        <v>604.76539094999998</v>
      </c>
      <c r="AM34" s="426">
        <v>652.55575965000003</v>
      </c>
      <c r="AN34" s="427">
        <v>1104.00330207</v>
      </c>
      <c r="AO34" s="428">
        <v>0.95379413232356303</v>
      </c>
      <c r="AQ34" s="426">
        <v>3201.21114055</v>
      </c>
      <c r="AR34" s="426">
        <v>4107.3555205900002</v>
      </c>
      <c r="AS34" s="426">
        <v>3735.0110888499999</v>
      </c>
      <c r="AT34" s="15"/>
      <c r="AU34" s="426">
        <v>3629.9202232499997</v>
      </c>
      <c r="AV34" s="426">
        <v>3597.6383244799999</v>
      </c>
      <c r="AW34" s="426">
        <v>3460.2416314100001</v>
      </c>
      <c r="AX34" s="427">
        <v>3166.0253296400001</v>
      </c>
      <c r="AY34" s="428">
        <v>-0.15233843907681383</v>
      </c>
      <c r="BA34" s="426">
        <v>1067.5393289799999</v>
      </c>
      <c r="BB34" s="426">
        <v>1014.91808241</v>
      </c>
      <c r="BC34" s="426">
        <v>1179.58004231</v>
      </c>
      <c r="BE34" s="426">
        <v>647.64783966000005</v>
      </c>
      <c r="BF34" s="426">
        <v>698.37089205999996</v>
      </c>
      <c r="BG34" s="426">
        <v>573.77320348000001</v>
      </c>
      <c r="BH34" s="427">
        <v>1489.2054563700001</v>
      </c>
      <c r="BI34" s="428">
        <v>0.26248783715741175</v>
      </c>
      <c r="BK34" s="426">
        <v>-2873.2230611499999</v>
      </c>
      <c r="BL34" s="426">
        <v>-3229.67356956</v>
      </c>
      <c r="BM34" s="426">
        <v>-3629.4453864799998</v>
      </c>
      <c r="BN34" s="15"/>
      <c r="BO34" s="426">
        <v>-2970.9732053399998</v>
      </c>
      <c r="BP34" s="426">
        <v>-2714.1734266399999</v>
      </c>
      <c r="BQ34" s="426">
        <v>-2684.2647683099999</v>
      </c>
      <c r="BR34" s="427">
        <v>-3853.85329138</v>
      </c>
      <c r="BS34" s="428">
        <v>-6.1829806211147073E-2</v>
      </c>
    </row>
    <row r="35" spans="1:71" s="14" customFormat="1" ht="13.5" customHeight="1" x14ac:dyDescent="0.2">
      <c r="A35" s="431" t="s">
        <v>297</v>
      </c>
      <c r="B35" s="403"/>
      <c r="C35" s="426">
        <v>0</v>
      </c>
      <c r="D35" s="426">
        <v>0</v>
      </c>
      <c r="E35" s="426">
        <v>0</v>
      </c>
      <c r="F35" s="11"/>
      <c r="G35" s="426">
        <v>0</v>
      </c>
      <c r="H35" s="426">
        <v>0</v>
      </c>
      <c r="I35" s="426">
        <v>0</v>
      </c>
      <c r="J35" s="427">
        <v>0</v>
      </c>
      <c r="K35" s="428" t="s">
        <v>122</v>
      </c>
      <c r="M35" s="426">
        <v>0</v>
      </c>
      <c r="N35" s="426">
        <v>0</v>
      </c>
      <c r="O35" s="426">
        <v>0</v>
      </c>
      <c r="P35" s="15"/>
      <c r="Q35" s="426">
        <v>0</v>
      </c>
      <c r="R35" s="426">
        <v>0</v>
      </c>
      <c r="S35" s="426">
        <v>0</v>
      </c>
      <c r="T35" s="427">
        <v>0</v>
      </c>
      <c r="U35" s="428" t="s">
        <v>122</v>
      </c>
      <c r="W35" s="426">
        <v>0</v>
      </c>
      <c r="X35" s="426">
        <v>0</v>
      </c>
      <c r="Y35" s="426">
        <v>0</v>
      </c>
      <c r="Z35" s="15"/>
      <c r="AA35" s="426">
        <v>0</v>
      </c>
      <c r="AB35" s="426">
        <v>0</v>
      </c>
      <c r="AC35" s="426">
        <v>0</v>
      </c>
      <c r="AD35" s="427">
        <v>0</v>
      </c>
      <c r="AE35" s="428" t="s">
        <v>122</v>
      </c>
      <c r="AG35" s="426">
        <v>0</v>
      </c>
      <c r="AH35" s="426">
        <v>0</v>
      </c>
      <c r="AI35" s="426">
        <v>0</v>
      </c>
      <c r="AJ35" s="15"/>
      <c r="AK35" s="426">
        <v>0</v>
      </c>
      <c r="AL35" s="426">
        <v>0</v>
      </c>
      <c r="AM35" s="426">
        <v>0</v>
      </c>
      <c r="AN35" s="427">
        <v>0</v>
      </c>
      <c r="AO35" s="428" t="s">
        <v>122</v>
      </c>
      <c r="AQ35" s="426">
        <v>0</v>
      </c>
      <c r="AR35" s="426">
        <v>0</v>
      </c>
      <c r="AS35" s="426">
        <v>0</v>
      </c>
      <c r="AT35" s="15"/>
      <c r="AU35" s="426">
        <v>0</v>
      </c>
      <c r="AV35" s="426">
        <v>0</v>
      </c>
      <c r="AW35" s="426">
        <v>0</v>
      </c>
      <c r="AX35" s="427">
        <v>0</v>
      </c>
      <c r="AY35" s="428" t="s">
        <v>122</v>
      </c>
      <c r="BA35" s="426">
        <v>0</v>
      </c>
      <c r="BB35" s="426">
        <v>0</v>
      </c>
      <c r="BC35" s="426">
        <v>0</v>
      </c>
      <c r="BE35" s="426">
        <v>0</v>
      </c>
      <c r="BF35" s="426">
        <v>0</v>
      </c>
      <c r="BG35" s="426">
        <v>0</v>
      </c>
      <c r="BH35" s="427">
        <v>0</v>
      </c>
      <c r="BI35" s="428" t="s">
        <v>122</v>
      </c>
      <c r="BK35" s="426">
        <v>0</v>
      </c>
      <c r="BL35" s="426">
        <v>0</v>
      </c>
      <c r="BM35" s="426">
        <v>0</v>
      </c>
      <c r="BN35" s="15"/>
      <c r="BO35" s="426">
        <v>0</v>
      </c>
      <c r="BP35" s="426">
        <v>0</v>
      </c>
      <c r="BQ35" s="426">
        <v>0</v>
      </c>
      <c r="BR35" s="427">
        <v>0</v>
      </c>
      <c r="BS35" s="428" t="s">
        <v>122</v>
      </c>
    </row>
    <row r="36" spans="1:71" s="14" customFormat="1" ht="13.5" customHeight="1" thickBot="1" x14ac:dyDescent="0.25">
      <c r="A36" s="432" t="s">
        <v>298</v>
      </c>
      <c r="B36" s="403"/>
      <c r="C36" s="389">
        <v>608.03621512999996</v>
      </c>
      <c r="D36" s="389">
        <v>534.09528907000004</v>
      </c>
      <c r="E36" s="389">
        <v>20.402121959999999</v>
      </c>
      <c r="F36" s="11"/>
      <c r="G36" s="389">
        <v>16.975803859999999</v>
      </c>
      <c r="H36" s="389">
        <v>16.360268099999999</v>
      </c>
      <c r="I36" s="389">
        <v>15.94463281</v>
      </c>
      <c r="J36" s="391">
        <v>56.6170835</v>
      </c>
      <c r="K36" s="433">
        <v>1.7750585753287011</v>
      </c>
      <c r="M36" s="389">
        <v>9.3950489099999999</v>
      </c>
      <c r="N36" s="389">
        <v>33.761569139999999</v>
      </c>
      <c r="O36" s="389">
        <v>18.119207599999999</v>
      </c>
      <c r="P36" s="15"/>
      <c r="Q36" s="389">
        <v>17.579025340000001</v>
      </c>
      <c r="R36" s="389">
        <v>17.619308239999999</v>
      </c>
      <c r="S36" s="389">
        <v>17.26656483</v>
      </c>
      <c r="T36" s="391">
        <v>16.093350300000001</v>
      </c>
      <c r="U36" s="433">
        <v>-0.11180716865344589</v>
      </c>
      <c r="W36" s="389">
        <v>581.40302214999997</v>
      </c>
      <c r="X36" s="389">
        <v>473.49947827</v>
      </c>
      <c r="Y36" s="389">
        <v>4</v>
      </c>
      <c r="Z36" s="15"/>
      <c r="AA36" s="389">
        <v>1.3432316900000001</v>
      </c>
      <c r="AB36" s="389">
        <v>0.65933870999999999</v>
      </c>
      <c r="AC36" s="389">
        <v>0.62690042999999995</v>
      </c>
      <c r="AD36" s="391">
        <v>0.65831242999999995</v>
      </c>
      <c r="AE36" s="433">
        <v>-0.83542189249999999</v>
      </c>
      <c r="AG36" s="389">
        <v>16.909425349999999</v>
      </c>
      <c r="AH36" s="389">
        <v>35.5</v>
      </c>
      <c r="AI36" s="389">
        <v>0</v>
      </c>
      <c r="AJ36" s="15"/>
      <c r="AK36" s="389">
        <v>0</v>
      </c>
      <c r="AL36" s="389">
        <v>0</v>
      </c>
      <c r="AM36" s="389">
        <v>0</v>
      </c>
      <c r="AN36" s="391">
        <v>1.41303808</v>
      </c>
      <c r="AO36" s="433" t="s">
        <v>122</v>
      </c>
      <c r="AQ36" s="389">
        <v>0</v>
      </c>
      <c r="AR36" s="389">
        <v>0</v>
      </c>
      <c r="AS36" s="389">
        <v>0</v>
      </c>
      <c r="AT36" s="15"/>
      <c r="AU36" s="389">
        <v>0</v>
      </c>
      <c r="AV36" s="389">
        <v>0</v>
      </c>
      <c r="AW36" s="389">
        <v>0</v>
      </c>
      <c r="AX36" s="391">
        <v>40.37374895</v>
      </c>
      <c r="AY36" s="433" t="s">
        <v>122</v>
      </c>
      <c r="BA36" s="389">
        <v>1.5882353</v>
      </c>
      <c r="BB36" s="389">
        <v>0</v>
      </c>
      <c r="BC36" s="389">
        <v>0</v>
      </c>
      <c r="BE36" s="389">
        <v>0</v>
      </c>
      <c r="BF36" s="389">
        <v>0</v>
      </c>
      <c r="BG36" s="389">
        <v>0</v>
      </c>
      <c r="BH36" s="391">
        <v>0</v>
      </c>
      <c r="BI36" s="433" t="s">
        <v>122</v>
      </c>
      <c r="BK36" s="389">
        <v>-1.2595165800000001</v>
      </c>
      <c r="BL36" s="389">
        <v>-8.66575834</v>
      </c>
      <c r="BM36" s="389">
        <v>-1.7170856400000001</v>
      </c>
      <c r="BN36" s="15"/>
      <c r="BO36" s="389">
        <v>-1.9464531700000001</v>
      </c>
      <c r="BP36" s="389">
        <v>-1.9183788500000001</v>
      </c>
      <c r="BQ36" s="389">
        <v>-1.94883245</v>
      </c>
      <c r="BR36" s="391">
        <v>-1.9213662600000001</v>
      </c>
      <c r="BS36" s="433">
        <v>-0.11896938349563042</v>
      </c>
    </row>
    <row r="37" spans="1:71" ht="7.5" customHeight="1" thickBot="1" x14ac:dyDescent="0.25">
      <c r="A37" s="434"/>
      <c r="B37" s="357"/>
      <c r="C37" s="416"/>
      <c r="D37" s="416"/>
      <c r="E37" s="416"/>
      <c r="F37" s="61"/>
      <c r="G37" s="416"/>
      <c r="H37" s="416"/>
      <c r="I37" s="416"/>
      <c r="J37" s="416"/>
      <c r="K37" s="435"/>
      <c r="M37" s="416"/>
      <c r="N37" s="416"/>
      <c r="O37" s="416"/>
      <c r="P37" s="21"/>
      <c r="Q37" s="416"/>
      <c r="R37" s="416"/>
      <c r="S37" s="416"/>
      <c r="T37" s="416"/>
      <c r="U37" s="435"/>
      <c r="W37" s="416"/>
      <c r="X37" s="416"/>
      <c r="Y37" s="416"/>
      <c r="Z37" s="21"/>
      <c r="AA37" s="416"/>
      <c r="AB37" s="416"/>
      <c r="AC37" s="416"/>
      <c r="AD37" s="416"/>
      <c r="AE37" s="435"/>
      <c r="AG37" s="416"/>
      <c r="AH37" s="416"/>
      <c r="AI37" s="416"/>
      <c r="AJ37" s="21"/>
      <c r="AK37" s="416"/>
      <c r="AL37" s="416"/>
      <c r="AM37" s="416"/>
      <c r="AN37" s="416"/>
      <c r="AO37" s="435"/>
      <c r="AQ37" s="416"/>
      <c r="AR37" s="416"/>
      <c r="AS37" s="416"/>
      <c r="AT37" s="21"/>
      <c r="AU37" s="416"/>
      <c r="AV37" s="416"/>
      <c r="AW37" s="416"/>
      <c r="AX37" s="416"/>
      <c r="AY37" s="435"/>
      <c r="BA37" s="416"/>
      <c r="BB37" s="416"/>
      <c r="BC37" s="416"/>
      <c r="BE37" s="416"/>
      <c r="BF37" s="416"/>
      <c r="BG37" s="416"/>
      <c r="BH37" s="416"/>
      <c r="BI37" s="435"/>
      <c r="BK37" s="416"/>
      <c r="BL37" s="416"/>
      <c r="BM37" s="416"/>
      <c r="BN37" s="21"/>
      <c r="BO37" s="416"/>
      <c r="BP37" s="416"/>
      <c r="BQ37" s="416"/>
      <c r="BR37" s="416"/>
      <c r="BS37" s="435"/>
    </row>
    <row r="38" spans="1:71" s="14" customFormat="1" ht="13.5" customHeight="1" thickBot="1" x14ac:dyDescent="0.25">
      <c r="A38" s="436" t="s">
        <v>56</v>
      </c>
      <c r="B38" s="403"/>
      <c r="C38" s="372">
        <v>174542.96152906999</v>
      </c>
      <c r="D38" s="372">
        <v>158479.27591692001</v>
      </c>
      <c r="E38" s="372">
        <v>168524.8565431</v>
      </c>
      <c r="F38" s="11"/>
      <c r="G38" s="372">
        <v>173321.23211328001</v>
      </c>
      <c r="H38" s="372">
        <v>173246.28552586</v>
      </c>
      <c r="I38" s="372">
        <v>178152.39010376</v>
      </c>
      <c r="J38" s="373">
        <v>180418.60680533</v>
      </c>
      <c r="K38" s="374">
        <v>7.0575643891369721E-2</v>
      </c>
      <c r="M38" s="372">
        <v>20593.953532430001</v>
      </c>
      <c r="N38" s="372">
        <v>20519.166534209999</v>
      </c>
      <c r="O38" s="372">
        <v>22740.58495334</v>
      </c>
      <c r="P38" s="15"/>
      <c r="Q38" s="372">
        <v>23973.84705593</v>
      </c>
      <c r="R38" s="372">
        <v>24535.710997179998</v>
      </c>
      <c r="S38" s="372">
        <v>25325.86687949</v>
      </c>
      <c r="T38" s="373">
        <v>26061.82289326</v>
      </c>
      <c r="U38" s="374">
        <v>0.14604892296018956</v>
      </c>
      <c r="W38" s="372">
        <v>18580.18660619</v>
      </c>
      <c r="X38" s="372">
        <v>16602.781780289999</v>
      </c>
      <c r="Y38" s="372">
        <v>19007.738466840001</v>
      </c>
      <c r="Z38" s="15"/>
      <c r="AA38" s="372">
        <v>20169.508619560002</v>
      </c>
      <c r="AB38" s="372">
        <v>19848.775793299999</v>
      </c>
      <c r="AC38" s="372">
        <v>20236.203716010001</v>
      </c>
      <c r="AD38" s="373">
        <v>20170.738911920002</v>
      </c>
      <c r="AE38" s="374">
        <v>6.118562958496699E-2</v>
      </c>
      <c r="AG38" s="372">
        <v>75271.002924900007</v>
      </c>
      <c r="AH38" s="372">
        <v>59731.626800279999</v>
      </c>
      <c r="AI38" s="372">
        <v>62591.61796974</v>
      </c>
      <c r="AJ38" s="15"/>
      <c r="AK38" s="372">
        <v>63238.268371769998</v>
      </c>
      <c r="AL38" s="372">
        <v>62752.354977030001</v>
      </c>
      <c r="AM38" s="372">
        <v>64391.498581959997</v>
      </c>
      <c r="AN38" s="373">
        <v>64349.89133395</v>
      </c>
      <c r="AO38" s="374">
        <v>2.8091195294872213E-2</v>
      </c>
      <c r="AQ38" s="372">
        <v>65093.077171149998</v>
      </c>
      <c r="AR38" s="372">
        <v>65953.736858660006</v>
      </c>
      <c r="AS38" s="372">
        <v>68823.238056200003</v>
      </c>
      <c r="AT38" s="15"/>
      <c r="AU38" s="372">
        <v>70457.914937709997</v>
      </c>
      <c r="AV38" s="372">
        <v>70401.141762229992</v>
      </c>
      <c r="AW38" s="372">
        <v>72295.570181040006</v>
      </c>
      <c r="AX38" s="373">
        <v>74597.442311349994</v>
      </c>
      <c r="AY38" s="374">
        <v>8.3899049481439156E-2</v>
      </c>
      <c r="BA38" s="372">
        <v>4881.9086128400004</v>
      </c>
      <c r="BB38" s="372">
        <v>6113.0179399199997</v>
      </c>
      <c r="BC38" s="372">
        <v>6757.0710822999999</v>
      </c>
      <c r="BE38" s="372">
        <v>6062.8423582400001</v>
      </c>
      <c r="BF38" s="372">
        <v>6090.7354972499998</v>
      </c>
      <c r="BG38" s="372">
        <v>6200.4104346300001</v>
      </c>
      <c r="BH38" s="373">
        <v>6978.6888918300001</v>
      </c>
      <c r="BI38" s="374">
        <v>3.2797910045747954E-2</v>
      </c>
      <c r="BK38" s="372">
        <v>-9877.1673184400006</v>
      </c>
      <c r="BL38" s="372">
        <v>-10441.05399644</v>
      </c>
      <c r="BM38" s="372">
        <v>-11395.393985320001</v>
      </c>
      <c r="BN38" s="15"/>
      <c r="BO38" s="372">
        <v>-10581.149229930001</v>
      </c>
      <c r="BP38" s="372">
        <v>-10382.433501130001</v>
      </c>
      <c r="BQ38" s="372">
        <v>-10297.159689370001</v>
      </c>
      <c r="BR38" s="373">
        <v>-11739.977536980001</v>
      </c>
      <c r="BS38" s="374">
        <v>-3.0238844931900224E-2</v>
      </c>
    </row>
    <row r="39" spans="1:71" ht="16.5" customHeight="1" x14ac:dyDescent="0.2">
      <c r="A39" s="437"/>
      <c r="B39" s="408"/>
      <c r="C39" s="61"/>
      <c r="D39" s="61"/>
      <c r="E39" s="61"/>
      <c r="F39" s="61"/>
      <c r="G39" s="61"/>
      <c r="H39" s="61"/>
      <c r="I39" s="61"/>
      <c r="J39" s="61"/>
      <c r="Q39" s="61"/>
      <c r="R39" s="61"/>
      <c r="S39" s="61"/>
      <c r="T39" s="61"/>
      <c r="AA39" s="61"/>
      <c r="AB39" s="61"/>
      <c r="AC39" s="61"/>
      <c r="AD39" s="61"/>
      <c r="AK39" s="61"/>
      <c r="AL39" s="61"/>
      <c r="AM39" s="61"/>
      <c r="AN39" s="61"/>
      <c r="AQ39" s="21"/>
      <c r="AR39" s="21"/>
      <c r="AS39" s="21"/>
      <c r="AT39" s="21"/>
      <c r="AU39" s="61"/>
      <c r="AV39" s="61"/>
      <c r="AW39" s="61"/>
      <c r="AX39" s="58"/>
      <c r="BA39" s="21"/>
      <c r="BB39" s="21"/>
      <c r="BC39" s="21"/>
      <c r="BE39" s="61"/>
      <c r="BF39" s="61"/>
      <c r="BG39" s="61"/>
      <c r="BH39" s="61"/>
      <c r="BO39" s="61"/>
      <c r="BP39" s="61"/>
      <c r="BQ39" s="61"/>
      <c r="BR39" s="61"/>
    </row>
    <row r="40" spans="1:71" ht="15" customHeight="1" x14ac:dyDescent="0.2">
      <c r="A40" s="408"/>
      <c r="B40" s="408"/>
      <c r="E40" s="438"/>
      <c r="G40" s="438"/>
      <c r="H40" s="438"/>
      <c r="I40" s="438"/>
      <c r="J40" s="438"/>
      <c r="K40" s="439"/>
      <c r="O40" s="438"/>
      <c r="Q40" s="438"/>
      <c r="R40" s="438"/>
      <c r="S40" s="438"/>
      <c r="T40" s="440"/>
      <c r="U40" s="439"/>
      <c r="Y40" s="438"/>
      <c r="AA40" s="438"/>
      <c r="AB40" s="438"/>
      <c r="AC40" s="438"/>
      <c r="AD40" s="440"/>
      <c r="AE40" s="439"/>
      <c r="AI40" s="438"/>
      <c r="AK40" s="438"/>
      <c r="AL40" s="438"/>
      <c r="AM40" s="438"/>
      <c r="AN40" s="440"/>
      <c r="AO40" s="439"/>
      <c r="AQ40" s="21"/>
      <c r="AR40" s="21"/>
      <c r="AS40" s="441"/>
      <c r="AT40" s="21"/>
      <c r="AU40" s="438"/>
      <c r="AV40" s="438"/>
      <c r="AW40" s="438"/>
      <c r="AX40" s="442"/>
      <c r="AY40" s="439"/>
      <c r="BC40" s="438"/>
      <c r="BE40" s="438"/>
      <c r="BF40" s="438"/>
      <c r="BG40" s="438"/>
      <c r="BH40" s="440"/>
      <c r="BI40" s="439"/>
      <c r="BM40" s="438"/>
      <c r="BO40" s="438"/>
      <c r="BP40" s="438"/>
      <c r="BQ40" s="438"/>
      <c r="BR40" s="440"/>
      <c r="BS40" s="439"/>
    </row>
    <row r="41" spans="1:71" ht="30" customHeight="1" thickBot="1" x14ac:dyDescent="0.35">
      <c r="A41" s="395" t="s">
        <v>299</v>
      </c>
      <c r="B41" s="395"/>
      <c r="C41" s="443" t="s">
        <v>54</v>
      </c>
      <c r="D41" s="443" t="s">
        <v>181</v>
      </c>
      <c r="E41" s="443" t="s">
        <v>182</v>
      </c>
      <c r="F41" s="343"/>
      <c r="G41" s="443" t="s">
        <v>232</v>
      </c>
      <c r="H41" s="443" t="s">
        <v>233</v>
      </c>
      <c r="I41" s="443" t="s">
        <v>234</v>
      </c>
      <c r="J41" s="444" t="s">
        <v>183</v>
      </c>
      <c r="K41" s="399" t="s">
        <v>275</v>
      </c>
      <c r="M41" s="443" t="s">
        <v>54</v>
      </c>
      <c r="N41" s="443" t="s">
        <v>181</v>
      </c>
      <c r="O41" s="443" t="s">
        <v>182</v>
      </c>
      <c r="P41" s="343"/>
      <c r="Q41" s="443" t="s">
        <v>232</v>
      </c>
      <c r="R41" s="443" t="s">
        <v>233</v>
      </c>
      <c r="S41" s="443" t="s">
        <v>234</v>
      </c>
      <c r="T41" s="444" t="s">
        <v>183</v>
      </c>
      <c r="U41" s="399" t="s">
        <v>275</v>
      </c>
      <c r="W41" s="443" t="s">
        <v>54</v>
      </c>
      <c r="X41" s="443" t="s">
        <v>181</v>
      </c>
      <c r="Y41" s="443" t="s">
        <v>182</v>
      </c>
      <c r="Z41" s="343"/>
      <c r="AA41" s="443" t="s">
        <v>232</v>
      </c>
      <c r="AB41" s="443" t="s">
        <v>233</v>
      </c>
      <c r="AC41" s="443" t="s">
        <v>234</v>
      </c>
      <c r="AD41" s="444" t="s">
        <v>183</v>
      </c>
      <c r="AE41" s="399" t="s">
        <v>275</v>
      </c>
      <c r="AG41" s="443" t="s">
        <v>54</v>
      </c>
      <c r="AH41" s="443" t="s">
        <v>181</v>
      </c>
      <c r="AI41" s="443" t="s">
        <v>182</v>
      </c>
      <c r="AJ41" s="343"/>
      <c r="AK41" s="443" t="s">
        <v>232</v>
      </c>
      <c r="AL41" s="443" t="s">
        <v>233</v>
      </c>
      <c r="AM41" s="443" t="s">
        <v>234</v>
      </c>
      <c r="AN41" s="444" t="s">
        <v>183</v>
      </c>
      <c r="AO41" s="399" t="s">
        <v>275</v>
      </c>
      <c r="AQ41" s="445" t="s">
        <v>54</v>
      </c>
      <c r="AR41" s="445" t="s">
        <v>181</v>
      </c>
      <c r="AS41" s="445" t="s">
        <v>182</v>
      </c>
      <c r="AT41" s="52"/>
      <c r="AU41" s="443" t="s">
        <v>232</v>
      </c>
      <c r="AV41" s="443" t="s">
        <v>233</v>
      </c>
      <c r="AW41" s="443" t="s">
        <v>234</v>
      </c>
      <c r="AX41" s="446" t="s">
        <v>183</v>
      </c>
      <c r="AY41" s="399" t="s">
        <v>275</v>
      </c>
      <c r="BA41" s="443" t="s">
        <v>54</v>
      </c>
      <c r="BB41" s="443" t="s">
        <v>181</v>
      </c>
      <c r="BC41" s="443" t="s">
        <v>182</v>
      </c>
      <c r="BD41" s="343"/>
      <c r="BE41" s="443" t="s">
        <v>232</v>
      </c>
      <c r="BF41" s="443" t="s">
        <v>233</v>
      </c>
      <c r="BG41" s="443" t="s">
        <v>234</v>
      </c>
      <c r="BH41" s="444" t="s">
        <v>183</v>
      </c>
      <c r="BI41" s="399" t="s">
        <v>275</v>
      </c>
      <c r="BK41" s="443" t="s">
        <v>54</v>
      </c>
      <c r="BL41" s="443" t="s">
        <v>181</v>
      </c>
      <c r="BM41" s="443" t="s">
        <v>182</v>
      </c>
      <c r="BN41" s="343"/>
      <c r="BO41" s="443" t="s">
        <v>232</v>
      </c>
      <c r="BP41" s="443" t="s">
        <v>233</v>
      </c>
      <c r="BQ41" s="443" t="s">
        <v>234</v>
      </c>
      <c r="BR41" s="444" t="s">
        <v>183</v>
      </c>
      <c r="BS41" s="399" t="s">
        <v>275</v>
      </c>
    </row>
    <row r="42" spans="1:71" ht="7.5" customHeight="1" thickBot="1" x14ac:dyDescent="0.3">
      <c r="A42" s="401"/>
      <c r="B42" s="401"/>
      <c r="C42" s="58"/>
      <c r="D42" s="58"/>
      <c r="E42" s="58"/>
      <c r="F42" s="61"/>
      <c r="G42" s="58"/>
      <c r="H42" s="58"/>
      <c r="I42" s="58"/>
      <c r="J42" s="58"/>
      <c r="K42" s="70"/>
      <c r="M42" s="58"/>
      <c r="N42" s="58"/>
      <c r="O42" s="58"/>
      <c r="P42" s="58"/>
      <c r="Q42" s="58"/>
      <c r="R42" s="58"/>
      <c r="S42" s="58"/>
      <c r="T42" s="58"/>
      <c r="U42" s="70"/>
      <c r="W42" s="58"/>
      <c r="X42" s="58"/>
      <c r="Y42" s="58"/>
      <c r="Z42" s="58"/>
      <c r="AA42" s="58"/>
      <c r="AB42" s="58"/>
      <c r="AC42" s="58"/>
      <c r="AD42" s="58"/>
      <c r="AE42" s="70"/>
      <c r="AG42" s="58"/>
      <c r="AH42" s="58"/>
      <c r="AI42" s="58"/>
      <c r="AJ42" s="58"/>
      <c r="AK42" s="58"/>
      <c r="AL42" s="58"/>
      <c r="AM42" s="58"/>
      <c r="AN42" s="58"/>
      <c r="AO42" s="70"/>
      <c r="AQ42" s="58"/>
      <c r="AR42" s="58"/>
      <c r="AS42" s="58"/>
      <c r="AT42" s="58"/>
      <c r="AU42" s="58"/>
      <c r="AV42" s="58"/>
      <c r="AW42" s="58"/>
      <c r="AX42" s="58"/>
      <c r="AY42" s="70"/>
      <c r="BA42" s="58"/>
      <c r="BB42" s="58"/>
      <c r="BC42" s="58"/>
      <c r="BD42" s="61"/>
      <c r="BE42" s="58"/>
      <c r="BF42" s="58"/>
      <c r="BG42" s="58"/>
      <c r="BH42" s="58"/>
      <c r="BI42" s="70"/>
      <c r="BK42" s="58"/>
      <c r="BL42" s="58"/>
      <c r="BM42" s="58"/>
      <c r="BN42" s="58"/>
      <c r="BO42" s="58"/>
      <c r="BP42" s="58"/>
      <c r="BQ42" s="58"/>
      <c r="BR42" s="58"/>
      <c r="BS42" s="70"/>
    </row>
    <row r="43" spans="1:71" s="14" customFormat="1" ht="13.5" customHeight="1" thickBot="1" x14ac:dyDescent="0.25">
      <c r="A43" s="436" t="s">
        <v>300</v>
      </c>
      <c r="B43" s="403"/>
      <c r="C43" s="372">
        <v>4761.4898294599998</v>
      </c>
      <c r="D43" s="372">
        <v>5009.2812109699998</v>
      </c>
      <c r="E43" s="372">
        <v>5262.1587279699997</v>
      </c>
      <c r="F43" s="11"/>
      <c r="G43" s="372">
        <v>4833.8688738399997</v>
      </c>
      <c r="H43" s="372">
        <v>4511.8735213500004</v>
      </c>
      <c r="I43" s="372">
        <v>4485.94456584</v>
      </c>
      <c r="J43" s="373">
        <v>4487.0247245</v>
      </c>
      <c r="K43" s="374">
        <v>-0.14730342498980939</v>
      </c>
      <c r="M43" s="372">
        <v>410</v>
      </c>
      <c r="N43" s="372">
        <v>410</v>
      </c>
      <c r="O43" s="372">
        <v>410</v>
      </c>
      <c r="P43" s="52"/>
      <c r="Q43" s="372">
        <v>410</v>
      </c>
      <c r="R43" s="372">
        <v>410</v>
      </c>
      <c r="S43" s="372">
        <v>410</v>
      </c>
      <c r="T43" s="373">
        <v>410</v>
      </c>
      <c r="U43" s="374">
        <v>0</v>
      </c>
      <c r="W43" s="372">
        <v>106.3508575</v>
      </c>
      <c r="X43" s="372">
        <v>104.86713932000001</v>
      </c>
      <c r="Y43" s="372">
        <v>103.83937632999999</v>
      </c>
      <c r="Z43" s="52"/>
      <c r="AA43" s="372">
        <v>105.09548972</v>
      </c>
      <c r="AB43" s="372">
        <v>100.72863447</v>
      </c>
      <c r="AC43" s="372">
        <v>74.323217229999997</v>
      </c>
      <c r="AD43" s="373">
        <v>75.167349180000002</v>
      </c>
      <c r="AE43" s="374">
        <v>-0.27611902308504543</v>
      </c>
      <c r="AG43" s="372">
        <v>256.02184999999997</v>
      </c>
      <c r="AH43" s="372">
        <v>205.03135</v>
      </c>
      <c r="AI43" s="372">
        <v>192.7552</v>
      </c>
      <c r="AJ43" s="52"/>
      <c r="AK43" s="372">
        <v>110</v>
      </c>
      <c r="AL43" s="372">
        <v>110</v>
      </c>
      <c r="AM43" s="372">
        <v>110</v>
      </c>
      <c r="AN43" s="373">
        <v>110</v>
      </c>
      <c r="AO43" s="374">
        <v>-0.42932797662527394</v>
      </c>
      <c r="AQ43" s="372">
        <v>3395.8663334599996</v>
      </c>
      <c r="AR43" s="372">
        <v>4096.2847004899995</v>
      </c>
      <c r="AS43" s="372">
        <v>3587.2328521200002</v>
      </c>
      <c r="AT43" s="52"/>
      <c r="AU43" s="372">
        <v>3595.0179070999998</v>
      </c>
      <c r="AV43" s="372">
        <v>3600.3277165999998</v>
      </c>
      <c r="AW43" s="372">
        <v>3585.7376874800002</v>
      </c>
      <c r="AX43" s="373">
        <v>3608.5160290500003</v>
      </c>
      <c r="AY43" s="374">
        <v>5.9330346836621011E-3</v>
      </c>
      <c r="BA43" s="372">
        <v>1745.687917</v>
      </c>
      <c r="BB43" s="372">
        <v>1246.0829209999999</v>
      </c>
      <c r="BC43" s="372">
        <v>1996.4779249999999</v>
      </c>
      <c r="BD43" s="11"/>
      <c r="BE43" s="372">
        <v>1566.5766759999999</v>
      </c>
      <c r="BF43" s="372">
        <v>1246.6754269999999</v>
      </c>
      <c r="BG43" s="372">
        <v>1246.7741779999999</v>
      </c>
      <c r="BH43" s="373">
        <v>1246.8729290000001</v>
      </c>
      <c r="BI43" s="374">
        <v>-0.37546370366203763</v>
      </c>
      <c r="BK43" s="372">
        <v>-1152.4371285</v>
      </c>
      <c r="BL43" s="372">
        <v>-1052.98489984</v>
      </c>
      <c r="BM43" s="372">
        <v>-1028.14662548</v>
      </c>
      <c r="BN43" s="52"/>
      <c r="BO43" s="372">
        <v>-952.82119897999996</v>
      </c>
      <c r="BP43" s="372">
        <v>-955.85825671999999</v>
      </c>
      <c r="BQ43" s="372">
        <v>-940.89051687000006</v>
      </c>
      <c r="BR43" s="373">
        <v>-963.53158272999997</v>
      </c>
      <c r="BS43" s="374">
        <v>6.2846136094483501E-2</v>
      </c>
    </row>
    <row r="44" spans="1:71" ht="7.5" customHeight="1" thickBot="1" x14ac:dyDescent="0.25">
      <c r="A44" s="357"/>
      <c r="B44" s="357"/>
      <c r="C44" s="58"/>
      <c r="D44" s="58"/>
      <c r="E44" s="58"/>
      <c r="F44" s="61"/>
      <c r="G44" s="58"/>
      <c r="H44" s="58"/>
      <c r="I44" s="58"/>
      <c r="J44" s="58"/>
      <c r="K44" s="70"/>
      <c r="M44" s="58"/>
      <c r="N44" s="58"/>
      <c r="O44" s="58"/>
      <c r="P44" s="58"/>
      <c r="Q44" s="58"/>
      <c r="R44" s="58"/>
      <c r="S44" s="58"/>
      <c r="T44" s="58"/>
      <c r="U44" s="70"/>
      <c r="W44" s="58"/>
      <c r="X44" s="58"/>
      <c r="Y44" s="58"/>
      <c r="Z44" s="58"/>
      <c r="AA44" s="58"/>
      <c r="AB44" s="58"/>
      <c r="AC44" s="58"/>
      <c r="AD44" s="58"/>
      <c r="AE44" s="70"/>
      <c r="AG44" s="58"/>
      <c r="AH44" s="58"/>
      <c r="AI44" s="58"/>
      <c r="AJ44" s="58"/>
      <c r="AK44" s="58"/>
      <c r="AL44" s="58"/>
      <c r="AM44" s="58"/>
      <c r="AN44" s="58"/>
      <c r="AO44" s="70"/>
      <c r="AQ44" s="58"/>
      <c r="AR44" s="58"/>
      <c r="AS44" s="58"/>
      <c r="AT44" s="58"/>
      <c r="AU44" s="58"/>
      <c r="AV44" s="58"/>
      <c r="AW44" s="58"/>
      <c r="AX44" s="58"/>
      <c r="AY44" s="70"/>
      <c r="BA44" s="58"/>
      <c r="BB44" s="58"/>
      <c r="BC44" s="58"/>
      <c r="BD44" s="61"/>
      <c r="BE44" s="58"/>
      <c r="BF44" s="58"/>
      <c r="BG44" s="58"/>
      <c r="BH44" s="58"/>
      <c r="BI44" s="70"/>
      <c r="BK44" s="58"/>
      <c r="BL44" s="58"/>
      <c r="BM44" s="58"/>
      <c r="BN44" s="58"/>
      <c r="BO44" s="58"/>
      <c r="BP44" s="58"/>
      <c r="BQ44" s="58"/>
      <c r="BR44" s="58"/>
      <c r="BS44" s="70"/>
    </row>
    <row r="45" spans="1:71" s="14" customFormat="1" ht="13.5" customHeight="1" x14ac:dyDescent="0.2">
      <c r="A45" s="419" t="s">
        <v>301</v>
      </c>
      <c r="B45" s="403"/>
      <c r="C45" s="404">
        <v>139878.26592922999</v>
      </c>
      <c r="D45" s="404">
        <v>122605.75694455</v>
      </c>
      <c r="E45" s="404">
        <v>130263.60826314001</v>
      </c>
      <c r="F45" s="11"/>
      <c r="G45" s="404">
        <v>132946.00147342999</v>
      </c>
      <c r="H45" s="404">
        <v>133505.83733579001</v>
      </c>
      <c r="I45" s="404">
        <v>137703.16524549999</v>
      </c>
      <c r="J45" s="405">
        <v>139314.67727911999</v>
      </c>
      <c r="K45" s="406">
        <v>6.9482713834368104E-2</v>
      </c>
      <c r="M45" s="404">
        <v>15766.980878660001</v>
      </c>
      <c r="N45" s="404">
        <v>15935.287445440001</v>
      </c>
      <c r="O45" s="404">
        <v>17558.186484649999</v>
      </c>
      <c r="P45" s="52"/>
      <c r="Q45" s="404">
        <v>18005.749418120002</v>
      </c>
      <c r="R45" s="404">
        <v>18653.80236166</v>
      </c>
      <c r="S45" s="404">
        <v>19398.591485000001</v>
      </c>
      <c r="T45" s="405">
        <v>19627.7314945</v>
      </c>
      <c r="U45" s="406">
        <v>0.11786781121497208</v>
      </c>
      <c r="W45" s="404">
        <v>12691.6660257</v>
      </c>
      <c r="X45" s="404">
        <v>10927.73289453</v>
      </c>
      <c r="Y45" s="404">
        <v>11444.372758240001</v>
      </c>
      <c r="Z45" s="52"/>
      <c r="AA45" s="404">
        <v>11706.034351660001</v>
      </c>
      <c r="AB45" s="404">
        <v>11695.05908617</v>
      </c>
      <c r="AC45" s="404">
        <v>11945.557369869999</v>
      </c>
      <c r="AD45" s="405">
        <v>11857.43910593</v>
      </c>
      <c r="AE45" s="406">
        <v>3.6093402095155401E-2</v>
      </c>
      <c r="AG45" s="404">
        <v>71902.926973759997</v>
      </c>
      <c r="AH45" s="404">
        <v>56441.811735399999</v>
      </c>
      <c r="AI45" s="404">
        <v>58985.218974089999</v>
      </c>
      <c r="AJ45" s="52"/>
      <c r="AK45" s="404">
        <v>60010.379908870003</v>
      </c>
      <c r="AL45" s="404">
        <v>59342.623815719999</v>
      </c>
      <c r="AM45" s="404">
        <v>60783.90438883</v>
      </c>
      <c r="AN45" s="405">
        <v>60698.22213065</v>
      </c>
      <c r="AO45" s="406">
        <v>2.9041227384651373E-2</v>
      </c>
      <c r="AQ45" s="404">
        <v>42095.631748779997</v>
      </c>
      <c r="AR45" s="404">
        <v>41768.963397569998</v>
      </c>
      <c r="AS45" s="404">
        <v>44239.426538070002</v>
      </c>
      <c r="AT45" s="52"/>
      <c r="AU45" s="404">
        <v>44846.98139031</v>
      </c>
      <c r="AV45" s="404">
        <v>45505.206252750002</v>
      </c>
      <c r="AW45" s="404">
        <v>47355.44627172</v>
      </c>
      <c r="AX45" s="405">
        <v>48917.544975609999</v>
      </c>
      <c r="AY45" s="406">
        <v>0.10574545837555709</v>
      </c>
      <c r="BA45" s="404">
        <v>1974.83494395</v>
      </c>
      <c r="BB45" s="404">
        <v>2288.2799538899999</v>
      </c>
      <c r="BC45" s="404">
        <v>2759.2650891399999</v>
      </c>
      <c r="BD45" s="11"/>
      <c r="BE45" s="404">
        <v>2929.2448146000002</v>
      </c>
      <c r="BF45" s="404">
        <v>2958.7551968100001</v>
      </c>
      <c r="BG45" s="404">
        <v>2996.1447835899999</v>
      </c>
      <c r="BH45" s="405">
        <v>3155.7594638099999</v>
      </c>
      <c r="BI45" s="406">
        <v>0.14369564426068912</v>
      </c>
      <c r="BK45" s="404">
        <v>-4553.7746416199998</v>
      </c>
      <c r="BL45" s="404">
        <v>-4756.3184822800004</v>
      </c>
      <c r="BM45" s="404">
        <v>-4722.8615810499996</v>
      </c>
      <c r="BN45" s="52"/>
      <c r="BO45" s="404">
        <v>-4552.38841013</v>
      </c>
      <c r="BP45" s="404">
        <v>-4649.60937732</v>
      </c>
      <c r="BQ45" s="404">
        <v>-4776.4790535100001</v>
      </c>
      <c r="BR45" s="405">
        <v>-4942.0198913800004</v>
      </c>
      <c r="BS45" s="406">
        <v>-4.6403712361452902E-2</v>
      </c>
    </row>
    <row r="46" spans="1:71" ht="12.75" customHeight="1" x14ac:dyDescent="0.2">
      <c r="A46" s="447" t="s">
        <v>302</v>
      </c>
      <c r="B46" s="357"/>
      <c r="C46" s="384">
        <v>82638.891663279996</v>
      </c>
      <c r="D46" s="384">
        <v>60361.996062500002</v>
      </c>
      <c r="E46" s="384">
        <v>61720.327896080002</v>
      </c>
      <c r="F46" s="61"/>
      <c r="G46" s="384">
        <v>62477.164917850001</v>
      </c>
      <c r="H46" s="384">
        <v>61284.385178429999</v>
      </c>
      <c r="I46" s="384">
        <v>63316.34222169</v>
      </c>
      <c r="J46" s="385">
        <v>64217.260646139999</v>
      </c>
      <c r="K46" s="409">
        <v>4.0455597615491334E-2</v>
      </c>
      <c r="M46" s="384">
        <v>1040.9169818600001</v>
      </c>
      <c r="N46" s="384">
        <v>1090.79259217</v>
      </c>
      <c r="O46" s="384">
        <v>1255.8427803</v>
      </c>
      <c r="P46" s="58"/>
      <c r="Q46" s="384">
        <v>1381.26141235</v>
      </c>
      <c r="R46" s="384">
        <v>1468.7380880999999</v>
      </c>
      <c r="S46" s="384">
        <v>1598.8234597400001</v>
      </c>
      <c r="T46" s="385">
        <v>1616.0553207800001</v>
      </c>
      <c r="U46" s="409">
        <v>0.28682932778731374</v>
      </c>
      <c r="W46" s="384">
        <v>8861.8667339599997</v>
      </c>
      <c r="X46" s="384">
        <v>6878.8880690300002</v>
      </c>
      <c r="Y46" s="384">
        <v>6666.0412400200003</v>
      </c>
      <c r="Z46" s="58"/>
      <c r="AA46" s="384">
        <v>6888.0853043500001</v>
      </c>
      <c r="AB46" s="384">
        <v>6704.2581127699996</v>
      </c>
      <c r="AC46" s="384">
        <v>6736.2425270699996</v>
      </c>
      <c r="AD46" s="385">
        <v>6725.0582569999997</v>
      </c>
      <c r="AE46" s="409">
        <v>8.853383118257209E-3</v>
      </c>
      <c r="AG46" s="384">
        <v>68747.195117149997</v>
      </c>
      <c r="AH46" s="384">
        <v>53593.14019572</v>
      </c>
      <c r="AI46" s="384">
        <v>55944.258534590001</v>
      </c>
      <c r="AJ46" s="58"/>
      <c r="AK46" s="384">
        <v>57029.385026750002</v>
      </c>
      <c r="AL46" s="384">
        <v>56326.592611810003</v>
      </c>
      <c r="AM46" s="384">
        <v>57693.556957319997</v>
      </c>
      <c r="AN46" s="385">
        <v>57629.721610009998</v>
      </c>
      <c r="AO46" s="409">
        <v>3.0127543372085008E-2</v>
      </c>
      <c r="AQ46" s="384">
        <v>3882.7314602199999</v>
      </c>
      <c r="AR46" s="384">
        <v>-1156.4799530800001</v>
      </c>
      <c r="AS46" s="384">
        <v>-1974.6975899199999</v>
      </c>
      <c r="AT46" s="58"/>
      <c r="AU46" s="384">
        <v>-2781.0416055299997</v>
      </c>
      <c r="AV46" s="384">
        <v>-3002.4035500700002</v>
      </c>
      <c r="AW46" s="384">
        <v>-2380.1475144199999</v>
      </c>
      <c r="AX46" s="385">
        <v>-1569.3249415199998</v>
      </c>
      <c r="AY46" s="409">
        <v>0.20528340666908029</v>
      </c>
      <c r="BA46" s="384">
        <v>207.42574590999999</v>
      </c>
      <c r="BB46" s="384">
        <v>23.92474773</v>
      </c>
      <c r="BC46" s="384">
        <v>33.085901059999998</v>
      </c>
      <c r="BD46" s="61"/>
      <c r="BE46" s="384">
        <v>-24.447976650000001</v>
      </c>
      <c r="BF46" s="384">
        <v>-51.696281550000002</v>
      </c>
      <c r="BG46" s="384">
        <v>-149.27279775</v>
      </c>
      <c r="BH46" s="385">
        <v>100.81463219</v>
      </c>
      <c r="BI46" s="409">
        <v>2.0470571742077261</v>
      </c>
      <c r="BK46" s="384">
        <v>-101.24437582</v>
      </c>
      <c r="BL46" s="384">
        <v>-68.269589069999995</v>
      </c>
      <c r="BM46" s="384">
        <v>-204.20296997</v>
      </c>
      <c r="BN46" s="58"/>
      <c r="BO46" s="384">
        <v>-16.077243419999999</v>
      </c>
      <c r="BP46" s="384">
        <v>-161.10380262999999</v>
      </c>
      <c r="BQ46" s="384">
        <v>-182.86041026999999</v>
      </c>
      <c r="BR46" s="385">
        <v>-285.06423231999997</v>
      </c>
      <c r="BS46" s="409">
        <v>-0.3959847516511612</v>
      </c>
    </row>
    <row r="47" spans="1:71" ht="12.75" customHeight="1" thickBot="1" x14ac:dyDescent="0.25">
      <c r="A47" s="421" t="s">
        <v>303</v>
      </c>
      <c r="B47" s="408"/>
      <c r="C47" s="412">
        <v>57239.374265949999</v>
      </c>
      <c r="D47" s="412">
        <v>62243.760882050003</v>
      </c>
      <c r="E47" s="412">
        <v>68543.280367059997</v>
      </c>
      <c r="F47" s="61"/>
      <c r="G47" s="412">
        <v>70468.836555579997</v>
      </c>
      <c r="H47" s="412">
        <v>72221.452157360007</v>
      </c>
      <c r="I47" s="412">
        <v>74386.823023809993</v>
      </c>
      <c r="J47" s="413">
        <v>75097.416632980006</v>
      </c>
      <c r="K47" s="414">
        <v>9.5620405542623341E-2</v>
      </c>
      <c r="M47" s="412">
        <v>14726.0638968</v>
      </c>
      <c r="N47" s="412">
        <v>14844.49485327</v>
      </c>
      <c r="O47" s="412">
        <v>16302.34370435</v>
      </c>
      <c r="P47" s="58"/>
      <c r="Q47" s="412">
        <v>16624.488005769999</v>
      </c>
      <c r="R47" s="412">
        <v>17185.064273560001</v>
      </c>
      <c r="S47" s="412">
        <v>17799.76802526</v>
      </c>
      <c r="T47" s="413">
        <v>18011.676173719999</v>
      </c>
      <c r="U47" s="414">
        <v>0.10485194646668465</v>
      </c>
      <c r="W47" s="412">
        <v>3829.7992917400002</v>
      </c>
      <c r="X47" s="412">
        <v>4048.8448254999998</v>
      </c>
      <c r="Y47" s="412">
        <v>4778.3315182200004</v>
      </c>
      <c r="Z47" s="58"/>
      <c r="AA47" s="412">
        <v>4817.9490473100004</v>
      </c>
      <c r="AB47" s="412">
        <v>4990.8009733999997</v>
      </c>
      <c r="AC47" s="412">
        <v>5209.3148428000004</v>
      </c>
      <c r="AD47" s="413">
        <v>5132.38084893</v>
      </c>
      <c r="AE47" s="414">
        <v>7.4094760767433779E-2</v>
      </c>
      <c r="AG47" s="412">
        <v>3155.7318566099998</v>
      </c>
      <c r="AH47" s="412">
        <v>2848.67153968</v>
      </c>
      <c r="AI47" s="412">
        <v>3040.9604395000001</v>
      </c>
      <c r="AJ47" s="58"/>
      <c r="AK47" s="412">
        <v>2980.9948821200001</v>
      </c>
      <c r="AL47" s="412">
        <v>3016.0312039099999</v>
      </c>
      <c r="AM47" s="412">
        <v>3090.3474315100002</v>
      </c>
      <c r="AN47" s="413">
        <v>3068.5005206400001</v>
      </c>
      <c r="AO47" s="414">
        <v>9.0563759995931324E-3</v>
      </c>
      <c r="AQ47" s="412">
        <v>38212.900288559998</v>
      </c>
      <c r="AR47" s="412">
        <v>42925.443350649999</v>
      </c>
      <c r="AS47" s="412">
        <v>46214.124127989999</v>
      </c>
      <c r="AT47" s="58"/>
      <c r="AU47" s="412">
        <v>47628.022995840001</v>
      </c>
      <c r="AV47" s="412">
        <v>48507.609802819999</v>
      </c>
      <c r="AW47" s="412">
        <v>49735.593786140002</v>
      </c>
      <c r="AX47" s="413">
        <v>50486.869917129996</v>
      </c>
      <c r="AY47" s="414">
        <v>9.2455409893880694E-2</v>
      </c>
      <c r="BA47" s="412">
        <v>1767.4091980400001</v>
      </c>
      <c r="BB47" s="412">
        <v>2264.3552061599999</v>
      </c>
      <c r="BC47" s="412">
        <v>2726.1791880800001</v>
      </c>
      <c r="BD47" s="61"/>
      <c r="BE47" s="412">
        <v>2953.69279125</v>
      </c>
      <c r="BF47" s="412">
        <v>3010.4514783599998</v>
      </c>
      <c r="BG47" s="412">
        <v>3145.4175813400002</v>
      </c>
      <c r="BH47" s="413">
        <v>3054.9448316200001</v>
      </c>
      <c r="BI47" s="414">
        <v>0.1205957572332374</v>
      </c>
      <c r="BK47" s="412">
        <v>-4452.5302658000001</v>
      </c>
      <c r="BL47" s="412">
        <v>-4688.0488932099997</v>
      </c>
      <c r="BM47" s="412">
        <v>-4518.6586110799999</v>
      </c>
      <c r="BN47" s="58"/>
      <c r="BO47" s="412">
        <v>-4536.3111667100002</v>
      </c>
      <c r="BP47" s="412">
        <v>-4488.5055746899998</v>
      </c>
      <c r="BQ47" s="412">
        <v>-4593.61864324</v>
      </c>
      <c r="BR47" s="413">
        <v>-4656.9556590599996</v>
      </c>
      <c r="BS47" s="414">
        <v>-3.0605774829036141E-2</v>
      </c>
    </row>
    <row r="48" spans="1:71" ht="7.5" customHeight="1" thickBot="1" x14ac:dyDescent="0.25">
      <c r="A48" s="356"/>
      <c r="B48" s="357"/>
      <c r="C48" s="58"/>
      <c r="D48" s="58"/>
      <c r="E48" s="58"/>
      <c r="F48" s="61"/>
      <c r="G48" s="58"/>
      <c r="H48" s="58"/>
      <c r="I48" s="58"/>
      <c r="J48" s="58"/>
      <c r="K48" s="70"/>
      <c r="M48" s="58"/>
      <c r="N48" s="58"/>
      <c r="O48" s="58"/>
      <c r="P48" s="58"/>
      <c r="Q48" s="58"/>
      <c r="R48" s="58"/>
      <c r="S48" s="58"/>
      <c r="T48" s="58"/>
      <c r="U48" s="70"/>
      <c r="W48" s="58"/>
      <c r="X48" s="58"/>
      <c r="Y48" s="58"/>
      <c r="Z48" s="58"/>
      <c r="AA48" s="58"/>
      <c r="AB48" s="58"/>
      <c r="AC48" s="58"/>
      <c r="AD48" s="58"/>
      <c r="AE48" s="70"/>
      <c r="AG48" s="58"/>
      <c r="AH48" s="58"/>
      <c r="AI48" s="58"/>
      <c r="AJ48" s="58"/>
      <c r="AK48" s="58"/>
      <c r="AL48" s="58"/>
      <c r="AM48" s="58"/>
      <c r="AN48" s="58"/>
      <c r="AO48" s="70"/>
      <c r="AQ48" s="58"/>
      <c r="AR48" s="58"/>
      <c r="AS48" s="58"/>
      <c r="AT48" s="58"/>
      <c r="AU48" s="58"/>
      <c r="AV48" s="58"/>
      <c r="AW48" s="58"/>
      <c r="AX48" s="58"/>
      <c r="AY48" s="70"/>
      <c r="BA48" s="58"/>
      <c r="BB48" s="58"/>
      <c r="BC48" s="58"/>
      <c r="BD48" s="61"/>
      <c r="BE48" s="58"/>
      <c r="BF48" s="58"/>
      <c r="BG48" s="58"/>
      <c r="BH48" s="58"/>
      <c r="BI48" s="70"/>
      <c r="BK48" s="58"/>
      <c r="BL48" s="58"/>
      <c r="BM48" s="58"/>
      <c r="BN48" s="58"/>
      <c r="BO48" s="58"/>
      <c r="BP48" s="58"/>
      <c r="BQ48" s="58"/>
      <c r="BR48" s="58"/>
      <c r="BS48" s="70"/>
    </row>
    <row r="49" spans="1:71" s="14" customFormat="1" ht="13.5" customHeight="1" x14ac:dyDescent="0.2">
      <c r="A49" s="419" t="s">
        <v>304</v>
      </c>
      <c r="B49" s="403"/>
      <c r="C49" s="404">
        <v>697.40927980000004</v>
      </c>
      <c r="D49" s="404">
        <v>564.38779883999996</v>
      </c>
      <c r="E49" s="404">
        <v>736.75431791000005</v>
      </c>
      <c r="F49" s="11"/>
      <c r="G49" s="404">
        <v>503.53513149999998</v>
      </c>
      <c r="H49" s="404">
        <v>557.05117017999999</v>
      </c>
      <c r="I49" s="404">
        <v>525.11989943000003</v>
      </c>
      <c r="J49" s="405">
        <v>713.71586518000004</v>
      </c>
      <c r="K49" s="406">
        <v>-3.1270197092776772E-2</v>
      </c>
      <c r="M49" s="404">
        <v>124.26756487999999</v>
      </c>
      <c r="N49" s="404">
        <v>166.96226768</v>
      </c>
      <c r="O49" s="404">
        <v>59.145353470000003</v>
      </c>
      <c r="P49" s="52"/>
      <c r="Q49" s="404">
        <v>59.622889970000003</v>
      </c>
      <c r="R49" s="404">
        <v>65.568802640000001</v>
      </c>
      <c r="S49" s="404">
        <v>24.535264560000002</v>
      </c>
      <c r="T49" s="405">
        <v>112.19730869</v>
      </c>
      <c r="U49" s="406">
        <v>0.89697587566044845</v>
      </c>
      <c r="W49" s="404">
        <v>0.49716084999999999</v>
      </c>
      <c r="X49" s="404">
        <v>0.82154828000000002</v>
      </c>
      <c r="Y49" s="404">
        <v>4.1558680000000001E-2</v>
      </c>
      <c r="Z49" s="52"/>
      <c r="AA49" s="404">
        <v>9.1225965000000002</v>
      </c>
      <c r="AB49" s="404">
        <v>5.4868209700000001</v>
      </c>
      <c r="AC49" s="404">
        <v>-20.290890229999999</v>
      </c>
      <c r="AD49" s="405">
        <v>-21.58061322</v>
      </c>
      <c r="AE49" s="406" t="s">
        <v>140</v>
      </c>
      <c r="AG49" s="404">
        <v>54.5951278</v>
      </c>
      <c r="AH49" s="404">
        <v>28.127796799999999</v>
      </c>
      <c r="AI49" s="404">
        <v>68.922209789999997</v>
      </c>
      <c r="AJ49" s="52"/>
      <c r="AK49" s="404">
        <v>73.10370528</v>
      </c>
      <c r="AL49" s="404">
        <v>66.47827839</v>
      </c>
      <c r="AM49" s="404">
        <v>85.114153270000003</v>
      </c>
      <c r="AN49" s="405">
        <v>95.607286740000006</v>
      </c>
      <c r="AO49" s="406">
        <v>0.38717674652781925</v>
      </c>
      <c r="AQ49" s="404">
        <v>654.78631151000002</v>
      </c>
      <c r="AR49" s="404">
        <v>556.73542812000005</v>
      </c>
      <c r="AS49" s="404">
        <v>698.88274269999999</v>
      </c>
      <c r="AT49" s="52"/>
      <c r="AU49" s="404">
        <v>432.34433953999996</v>
      </c>
      <c r="AV49" s="404">
        <v>495.60527436000001</v>
      </c>
      <c r="AW49" s="404">
        <v>471.48183495000001</v>
      </c>
      <c r="AX49" s="405">
        <v>656.28303104999998</v>
      </c>
      <c r="AY49" s="406">
        <v>-6.0954018531669804E-2</v>
      </c>
      <c r="BA49" s="404">
        <v>0</v>
      </c>
      <c r="BB49" s="404">
        <v>0</v>
      </c>
      <c r="BC49" s="404">
        <v>0</v>
      </c>
      <c r="BD49" s="11"/>
      <c r="BE49" s="404">
        <v>0</v>
      </c>
      <c r="BF49" s="404">
        <v>0</v>
      </c>
      <c r="BG49" s="404">
        <v>0</v>
      </c>
      <c r="BH49" s="405">
        <v>0</v>
      </c>
      <c r="BI49" s="406" t="s">
        <v>122</v>
      </c>
      <c r="BK49" s="404">
        <v>-136.73688523999999</v>
      </c>
      <c r="BL49" s="404">
        <v>-188.25924204</v>
      </c>
      <c r="BM49" s="404">
        <v>-90.237546730000005</v>
      </c>
      <c r="BN49" s="52"/>
      <c r="BO49" s="404">
        <v>-70.658399790000004</v>
      </c>
      <c r="BP49" s="404">
        <v>-76.088006179999994</v>
      </c>
      <c r="BQ49" s="404">
        <v>-35.720463119999998</v>
      </c>
      <c r="BR49" s="405">
        <v>-128.79114808</v>
      </c>
      <c r="BS49" s="406">
        <v>-0.42724567263953134</v>
      </c>
    </row>
    <row r="50" spans="1:71" ht="12.75" customHeight="1" x14ac:dyDescent="0.2">
      <c r="A50" s="447" t="s">
        <v>305</v>
      </c>
      <c r="B50" s="357"/>
      <c r="C50" s="384">
        <v>1717.5983747600001</v>
      </c>
      <c r="D50" s="384">
        <v>1516.8783021700001</v>
      </c>
      <c r="E50" s="384">
        <v>1730.08756698</v>
      </c>
      <c r="F50" s="61"/>
      <c r="G50" s="384">
        <v>1267.78649984</v>
      </c>
      <c r="H50" s="384">
        <v>1275.87852056</v>
      </c>
      <c r="I50" s="384">
        <v>1368.23452696</v>
      </c>
      <c r="J50" s="385">
        <v>1672.74682489</v>
      </c>
      <c r="K50" s="409">
        <v>-3.3143260020122967E-2</v>
      </c>
      <c r="M50" s="384">
        <v>596.63407777999998</v>
      </c>
      <c r="N50" s="384">
        <v>546.69669853000005</v>
      </c>
      <c r="O50" s="384">
        <v>192.55805376999999</v>
      </c>
      <c r="P50" s="58"/>
      <c r="Q50" s="384">
        <v>207.83344277</v>
      </c>
      <c r="R50" s="384">
        <v>217.02262329000001</v>
      </c>
      <c r="S50" s="384">
        <v>91.856591309999999</v>
      </c>
      <c r="T50" s="385">
        <v>143.31195117999999</v>
      </c>
      <c r="U50" s="409">
        <v>-0.25574678194879219</v>
      </c>
      <c r="W50" s="384">
        <v>1.0138513300000001</v>
      </c>
      <c r="X50" s="384">
        <v>1.6109935900000001</v>
      </c>
      <c r="Y50" s="384">
        <v>0.45067072000000002</v>
      </c>
      <c r="Z50" s="58"/>
      <c r="AA50" s="384">
        <v>9.7624039299999996</v>
      </c>
      <c r="AB50" s="384">
        <v>6.8304852499999997</v>
      </c>
      <c r="AC50" s="384">
        <v>-19.10741183</v>
      </c>
      <c r="AD50" s="385">
        <v>-20.366739620000001</v>
      </c>
      <c r="AE50" s="409" t="s">
        <v>140</v>
      </c>
      <c r="AG50" s="384">
        <v>67.923159720000001</v>
      </c>
      <c r="AH50" s="384">
        <v>27.443283000000001</v>
      </c>
      <c r="AI50" s="384">
        <v>71.482380199999994</v>
      </c>
      <c r="AJ50" s="58"/>
      <c r="AK50" s="384">
        <v>73.991290149999998</v>
      </c>
      <c r="AL50" s="384">
        <v>67.026300180000007</v>
      </c>
      <c r="AM50" s="384">
        <v>85.098196329999993</v>
      </c>
      <c r="AN50" s="385">
        <v>98.160984970000001</v>
      </c>
      <c r="AO50" s="409">
        <v>0.37321931216274762</v>
      </c>
      <c r="AQ50" s="384">
        <v>1674.3793335599998</v>
      </c>
      <c r="AR50" s="384">
        <v>1548.55367867</v>
      </c>
      <c r="AS50" s="384">
        <v>1713.4029418999999</v>
      </c>
      <c r="AT50" s="58"/>
      <c r="AU50" s="384">
        <v>1177.1595928500001</v>
      </c>
      <c r="AV50" s="384">
        <v>1206.62881509</v>
      </c>
      <c r="AW50" s="384">
        <v>1319.0446947300002</v>
      </c>
      <c r="AX50" s="385">
        <v>1644.77265958</v>
      </c>
      <c r="AY50" s="409">
        <v>-4.0054957676152615E-2</v>
      </c>
      <c r="BA50" s="384">
        <v>0</v>
      </c>
      <c r="BB50" s="384">
        <v>0</v>
      </c>
      <c r="BC50" s="384">
        <v>0</v>
      </c>
      <c r="BD50" s="61"/>
      <c r="BE50" s="384">
        <v>0</v>
      </c>
      <c r="BF50" s="384">
        <v>0</v>
      </c>
      <c r="BG50" s="384">
        <v>0</v>
      </c>
      <c r="BH50" s="385">
        <v>0</v>
      </c>
      <c r="BI50" s="409" t="s">
        <v>122</v>
      </c>
      <c r="BK50" s="384">
        <v>-622.35204763000002</v>
      </c>
      <c r="BL50" s="384">
        <v>-607.42635161999999</v>
      </c>
      <c r="BM50" s="384">
        <v>-247.80647961</v>
      </c>
      <c r="BN50" s="58"/>
      <c r="BO50" s="384">
        <v>-200.96022986</v>
      </c>
      <c r="BP50" s="384">
        <v>-221.62970325000001</v>
      </c>
      <c r="BQ50" s="384">
        <v>-108.65754358</v>
      </c>
      <c r="BR50" s="385">
        <v>-193.13203121999999</v>
      </c>
      <c r="BS50" s="409">
        <v>0.22063365121060247</v>
      </c>
    </row>
    <row r="51" spans="1:71" ht="12.75" customHeight="1" thickBot="1" x14ac:dyDescent="0.25">
      <c r="A51" s="421" t="s">
        <v>306</v>
      </c>
      <c r="B51" s="408"/>
      <c r="C51" s="412">
        <v>-1020.18909496</v>
      </c>
      <c r="D51" s="412">
        <v>-952.49050333000002</v>
      </c>
      <c r="E51" s="412">
        <v>-993.33324906999997</v>
      </c>
      <c r="F51" s="61"/>
      <c r="G51" s="412">
        <v>-764.25136834</v>
      </c>
      <c r="H51" s="412">
        <v>-718.82735037999998</v>
      </c>
      <c r="I51" s="412">
        <v>-843.11462753000001</v>
      </c>
      <c r="J51" s="413">
        <v>-959.03095971000005</v>
      </c>
      <c r="K51" s="414">
        <v>3.453250899646735E-2</v>
      </c>
      <c r="M51" s="412">
        <v>-472.36651289999998</v>
      </c>
      <c r="N51" s="412">
        <v>-379.73443085000002</v>
      </c>
      <c r="O51" s="412">
        <v>-133.41270030000001</v>
      </c>
      <c r="P51" s="58"/>
      <c r="Q51" s="412">
        <v>-148.21055279999999</v>
      </c>
      <c r="R51" s="412">
        <v>-151.45382065000001</v>
      </c>
      <c r="S51" s="412">
        <v>-67.321326749999997</v>
      </c>
      <c r="T51" s="413">
        <v>-31.114642490000001</v>
      </c>
      <c r="U51" s="414">
        <v>0.76677900664604126</v>
      </c>
      <c r="W51" s="412">
        <v>-0.51669047999999995</v>
      </c>
      <c r="X51" s="412">
        <v>-0.78944530999999996</v>
      </c>
      <c r="Y51" s="412">
        <v>-0.40911204000000001</v>
      </c>
      <c r="Z51" s="58"/>
      <c r="AA51" s="412">
        <v>-0.63980742999999995</v>
      </c>
      <c r="AB51" s="412">
        <v>-1.34366428</v>
      </c>
      <c r="AC51" s="412">
        <v>-1.1834784</v>
      </c>
      <c r="AD51" s="413">
        <v>-1.2138736000000001</v>
      </c>
      <c r="AE51" s="414">
        <v>-1.9670933175176171</v>
      </c>
      <c r="AG51" s="412">
        <v>-13.328031920000001</v>
      </c>
      <c r="AH51" s="412">
        <v>0.68451379999999995</v>
      </c>
      <c r="AI51" s="412">
        <v>-2.56017041</v>
      </c>
      <c r="AJ51" s="58"/>
      <c r="AK51" s="412">
        <v>-0.88758486999999997</v>
      </c>
      <c r="AL51" s="412">
        <v>-0.54802178999999995</v>
      </c>
      <c r="AM51" s="412">
        <v>1.5956939999999999E-2</v>
      </c>
      <c r="AN51" s="413">
        <v>-2.5536982300000002</v>
      </c>
      <c r="AO51" s="414">
        <v>2.5280270308255877E-3</v>
      </c>
      <c r="AQ51" s="412">
        <v>-1019.5930220500001</v>
      </c>
      <c r="AR51" s="412">
        <v>-991.8182505499999</v>
      </c>
      <c r="AS51" s="412">
        <v>-1014.5201992</v>
      </c>
      <c r="AT51" s="58"/>
      <c r="AU51" s="412">
        <v>-744.81525331</v>
      </c>
      <c r="AV51" s="412">
        <v>-711.02354072999992</v>
      </c>
      <c r="AW51" s="412">
        <v>-847.56285978000005</v>
      </c>
      <c r="AX51" s="413">
        <v>-988.48962853</v>
      </c>
      <c r="AY51" s="414">
        <v>2.5658011235780601E-2</v>
      </c>
      <c r="BA51" s="412">
        <v>0</v>
      </c>
      <c r="BB51" s="412">
        <v>0</v>
      </c>
      <c r="BC51" s="412">
        <v>0</v>
      </c>
      <c r="BD51" s="61"/>
      <c r="BE51" s="412">
        <v>0</v>
      </c>
      <c r="BF51" s="412">
        <v>0</v>
      </c>
      <c r="BG51" s="412">
        <v>0</v>
      </c>
      <c r="BH51" s="413">
        <v>0</v>
      </c>
      <c r="BI51" s="414" t="s">
        <v>122</v>
      </c>
      <c r="BK51" s="412">
        <v>485.61516239000002</v>
      </c>
      <c r="BL51" s="412">
        <v>419.16710957999999</v>
      </c>
      <c r="BM51" s="412">
        <v>157.56893288000001</v>
      </c>
      <c r="BN51" s="58"/>
      <c r="BO51" s="412">
        <v>130.30183006999999</v>
      </c>
      <c r="BP51" s="412">
        <v>145.54169707</v>
      </c>
      <c r="BQ51" s="412">
        <v>72.937080460000004</v>
      </c>
      <c r="BR51" s="413">
        <v>64.340883140000003</v>
      </c>
      <c r="BS51" s="414">
        <v>-0.59166517178230704</v>
      </c>
    </row>
    <row r="52" spans="1:71" ht="7.5" customHeight="1" thickBot="1" x14ac:dyDescent="0.25">
      <c r="A52" s="357"/>
      <c r="B52" s="357"/>
      <c r="C52" s="58"/>
      <c r="D52" s="58"/>
      <c r="E52" s="58"/>
      <c r="F52" s="61"/>
      <c r="G52" s="58"/>
      <c r="H52" s="58"/>
      <c r="I52" s="58"/>
      <c r="J52" s="58"/>
      <c r="K52" s="70"/>
      <c r="M52" s="58"/>
      <c r="N52" s="58"/>
      <c r="O52" s="58"/>
      <c r="P52" s="58"/>
      <c r="Q52" s="58"/>
      <c r="R52" s="58"/>
      <c r="S52" s="58"/>
      <c r="T52" s="58"/>
      <c r="U52" s="70"/>
      <c r="W52" s="58"/>
      <c r="X52" s="58"/>
      <c r="Y52" s="58"/>
      <c r="Z52" s="58"/>
      <c r="AA52" s="58"/>
      <c r="AB52" s="58"/>
      <c r="AC52" s="58"/>
      <c r="AD52" s="58"/>
      <c r="AE52" s="70"/>
      <c r="AG52" s="58"/>
      <c r="AH52" s="58"/>
      <c r="AI52" s="58"/>
      <c r="AJ52" s="58"/>
      <c r="AK52" s="58"/>
      <c r="AL52" s="58"/>
      <c r="AM52" s="58"/>
      <c r="AN52" s="58"/>
      <c r="AO52" s="70"/>
      <c r="AQ52" s="58"/>
      <c r="AR52" s="58"/>
      <c r="AS52" s="58"/>
      <c r="AT52" s="58"/>
      <c r="AU52" s="58"/>
      <c r="AV52" s="58"/>
      <c r="AW52" s="58"/>
      <c r="AX52" s="58"/>
      <c r="AY52" s="70"/>
      <c r="BA52" s="58"/>
      <c r="BB52" s="58"/>
      <c r="BC52" s="58"/>
      <c r="BD52" s="61"/>
      <c r="BE52" s="58"/>
      <c r="BF52" s="58"/>
      <c r="BG52" s="58"/>
      <c r="BH52" s="58"/>
      <c r="BI52" s="70"/>
      <c r="BK52" s="58"/>
      <c r="BL52" s="58"/>
      <c r="BM52" s="58"/>
      <c r="BN52" s="58"/>
      <c r="BO52" s="58"/>
      <c r="BP52" s="58"/>
      <c r="BQ52" s="58"/>
      <c r="BR52" s="58"/>
      <c r="BS52" s="70"/>
    </row>
    <row r="53" spans="1:71" s="14" customFormat="1" ht="13.5" customHeight="1" x14ac:dyDescent="0.2">
      <c r="A53" s="419" t="s">
        <v>307</v>
      </c>
      <c r="B53" s="403"/>
      <c r="C53" s="404">
        <v>3631.0203536200002</v>
      </c>
      <c r="D53" s="404">
        <v>3091.60372272</v>
      </c>
      <c r="E53" s="404">
        <v>3572.9382576200001</v>
      </c>
      <c r="F53" s="11"/>
      <c r="G53" s="404">
        <v>3824.2457146100001</v>
      </c>
      <c r="H53" s="404">
        <v>3583.3987811299999</v>
      </c>
      <c r="I53" s="404">
        <v>4058.0194050999999</v>
      </c>
      <c r="J53" s="405">
        <v>4353.9117635399998</v>
      </c>
      <c r="K53" s="406">
        <v>0.21858018516116776</v>
      </c>
      <c r="M53" s="404">
        <v>852.09319488000006</v>
      </c>
      <c r="N53" s="404">
        <v>653.99728040000002</v>
      </c>
      <c r="O53" s="404">
        <v>737.67514598000002</v>
      </c>
      <c r="P53" s="52"/>
      <c r="Q53" s="404">
        <v>777.36281325000004</v>
      </c>
      <c r="R53" s="404">
        <v>747.68501677999996</v>
      </c>
      <c r="S53" s="404">
        <v>778.39539667999998</v>
      </c>
      <c r="T53" s="405">
        <v>772.00238162999995</v>
      </c>
      <c r="U53" s="406">
        <v>4.6534353010356952E-2</v>
      </c>
      <c r="W53" s="404">
        <v>268.28956790000001</v>
      </c>
      <c r="X53" s="404">
        <v>283.97918535000002</v>
      </c>
      <c r="Y53" s="404">
        <v>460.55807699000002</v>
      </c>
      <c r="Z53" s="52"/>
      <c r="AA53" s="404">
        <v>542.12727271000006</v>
      </c>
      <c r="AB53" s="404">
        <v>470.70535173000002</v>
      </c>
      <c r="AC53" s="404">
        <v>511.47992613000002</v>
      </c>
      <c r="AD53" s="405">
        <v>568.84031203999996</v>
      </c>
      <c r="AE53" s="406">
        <v>0.23511092402869974</v>
      </c>
      <c r="AG53" s="404">
        <v>369.03947621999998</v>
      </c>
      <c r="AH53" s="404">
        <v>282.98278305000002</v>
      </c>
      <c r="AI53" s="404">
        <v>395.79547623000002</v>
      </c>
      <c r="AJ53" s="52"/>
      <c r="AK53" s="404">
        <v>415.13604392000002</v>
      </c>
      <c r="AL53" s="404">
        <v>411.45133788999999</v>
      </c>
      <c r="AM53" s="404">
        <v>586.09852149999995</v>
      </c>
      <c r="AN53" s="405">
        <v>499.82483988000001</v>
      </c>
      <c r="AO53" s="406">
        <v>0.26283616134497623</v>
      </c>
      <c r="AQ53" s="404">
        <v>483.51277252</v>
      </c>
      <c r="AR53" s="404">
        <v>516.39883512999995</v>
      </c>
      <c r="AS53" s="404">
        <v>610.27088305000007</v>
      </c>
      <c r="AT53" s="52"/>
      <c r="AU53" s="404">
        <v>755.25341058000004</v>
      </c>
      <c r="AV53" s="404">
        <v>693.34666348000007</v>
      </c>
      <c r="AW53" s="404">
        <v>858.73781999999994</v>
      </c>
      <c r="AX53" s="405">
        <v>1025.81450989</v>
      </c>
      <c r="AY53" s="406">
        <v>0.68091668533029781</v>
      </c>
      <c r="BA53" s="404">
        <v>1658.2189054400001</v>
      </c>
      <c r="BB53" s="404">
        <v>1354.3798493100001</v>
      </c>
      <c r="BC53" s="404">
        <v>1368.7735025300001</v>
      </c>
      <c r="BD53" s="11"/>
      <c r="BE53" s="404">
        <v>1334.49459542</v>
      </c>
      <c r="BF53" s="404">
        <v>1260.3568387099999</v>
      </c>
      <c r="BG53" s="404">
        <v>1323.4263551500001</v>
      </c>
      <c r="BH53" s="405">
        <v>1487.4317537899999</v>
      </c>
      <c r="BI53" s="406">
        <v>8.6689471297241985E-2</v>
      </c>
      <c r="BK53" s="404">
        <v>-0.13356334</v>
      </c>
      <c r="BL53" s="404">
        <v>-0.13421052</v>
      </c>
      <c r="BM53" s="404">
        <v>-0.13482716</v>
      </c>
      <c r="BN53" s="52"/>
      <c r="BO53" s="404">
        <v>-0.12842127</v>
      </c>
      <c r="BP53" s="404">
        <v>-0.14642746000000001</v>
      </c>
      <c r="BQ53" s="404">
        <v>-0.11861436</v>
      </c>
      <c r="BR53" s="405">
        <v>-2.0336899999999999E-3</v>
      </c>
      <c r="BS53" s="406">
        <v>0.98491631804749125</v>
      </c>
    </row>
    <row r="54" spans="1:71" ht="12.75" customHeight="1" x14ac:dyDescent="0.2">
      <c r="A54" s="420" t="s">
        <v>308</v>
      </c>
      <c r="B54" s="408"/>
      <c r="C54" s="384">
        <v>2199.6560688499999</v>
      </c>
      <c r="D54" s="384">
        <v>1678.0155568800001</v>
      </c>
      <c r="E54" s="384">
        <v>1721.91281671</v>
      </c>
      <c r="F54" s="61"/>
      <c r="G54" s="384">
        <v>1687.8536311600001</v>
      </c>
      <c r="H54" s="384">
        <v>1608.2714039499999</v>
      </c>
      <c r="I54" s="384">
        <v>1662.7856313899999</v>
      </c>
      <c r="J54" s="385">
        <v>1647.12099586</v>
      </c>
      <c r="K54" s="409">
        <v>-4.3435312243567704E-2</v>
      </c>
      <c r="M54" s="384">
        <v>588.31377265000003</v>
      </c>
      <c r="N54" s="384">
        <v>432.31558467000002</v>
      </c>
      <c r="O54" s="384">
        <v>442.63059145</v>
      </c>
      <c r="P54" s="58"/>
      <c r="Q54" s="384">
        <v>429.84871562000001</v>
      </c>
      <c r="R54" s="384">
        <v>409.27303789000001</v>
      </c>
      <c r="S54" s="384">
        <v>424.66786400000001</v>
      </c>
      <c r="T54" s="385">
        <v>418.71056743999998</v>
      </c>
      <c r="U54" s="409">
        <v>-5.4040602868502936E-2</v>
      </c>
      <c r="W54" s="384">
        <v>57.225777360000002</v>
      </c>
      <c r="X54" s="384">
        <v>77.768961110000006</v>
      </c>
      <c r="Y54" s="384">
        <v>73.930479320000003</v>
      </c>
      <c r="Z54" s="58"/>
      <c r="AA54" s="384">
        <v>78.044035859999994</v>
      </c>
      <c r="AB54" s="384">
        <v>81.389722289999995</v>
      </c>
      <c r="AC54" s="384">
        <v>78.027057490000004</v>
      </c>
      <c r="AD54" s="385">
        <v>89.562117720000003</v>
      </c>
      <c r="AE54" s="409">
        <v>0.21143699518489742</v>
      </c>
      <c r="AG54" s="384">
        <v>135.54747796000001</v>
      </c>
      <c r="AH54" s="384">
        <v>101.83432023</v>
      </c>
      <c r="AI54" s="384">
        <v>107.45684156</v>
      </c>
      <c r="AJ54" s="58"/>
      <c r="AK54" s="384">
        <v>105.16490356</v>
      </c>
      <c r="AL54" s="384">
        <v>99.103323380000006</v>
      </c>
      <c r="AM54" s="384">
        <v>103.59306893</v>
      </c>
      <c r="AN54" s="385">
        <v>101.02991356</v>
      </c>
      <c r="AO54" s="409">
        <v>-5.9809388650339593E-2</v>
      </c>
      <c r="AQ54" s="384">
        <v>208.75017019000001</v>
      </c>
      <c r="AR54" s="384">
        <v>153.756643</v>
      </c>
      <c r="AS54" s="384">
        <v>164.34169199999999</v>
      </c>
      <c r="AT54" s="58"/>
      <c r="AU54" s="384">
        <v>159.59163491000001</v>
      </c>
      <c r="AV54" s="384">
        <v>151.21100488000002</v>
      </c>
      <c r="AW54" s="384">
        <v>158.37021235</v>
      </c>
      <c r="AX54" s="385">
        <v>155.37280935999999</v>
      </c>
      <c r="AY54" s="409">
        <v>-5.4574603260139271E-2</v>
      </c>
      <c r="BA54" s="384">
        <v>1209.81887069</v>
      </c>
      <c r="BB54" s="384">
        <v>912.34004787000003</v>
      </c>
      <c r="BC54" s="384">
        <v>933.55321237999999</v>
      </c>
      <c r="BD54" s="61"/>
      <c r="BE54" s="384">
        <v>915.20434121000005</v>
      </c>
      <c r="BF54" s="384">
        <v>867.29431551000005</v>
      </c>
      <c r="BG54" s="384">
        <v>898.12742862000005</v>
      </c>
      <c r="BH54" s="385">
        <v>882.44558777999998</v>
      </c>
      <c r="BI54" s="409">
        <v>-5.4745272066180635E-2</v>
      </c>
      <c r="BK54" s="384">
        <v>0</v>
      </c>
      <c r="BL54" s="384">
        <v>0</v>
      </c>
      <c r="BM54" s="384">
        <v>0</v>
      </c>
      <c r="BN54" s="58"/>
      <c r="BO54" s="384">
        <v>0</v>
      </c>
      <c r="BP54" s="384">
        <v>0</v>
      </c>
      <c r="BQ54" s="384">
        <v>0</v>
      </c>
      <c r="BR54" s="385">
        <v>0</v>
      </c>
      <c r="BS54" s="409" t="s">
        <v>122</v>
      </c>
    </row>
    <row r="55" spans="1:71" ht="12.75" customHeight="1" x14ac:dyDescent="0.2">
      <c r="A55" s="420" t="s">
        <v>309</v>
      </c>
      <c r="B55" s="408"/>
      <c r="C55" s="384">
        <v>492.02583899000001</v>
      </c>
      <c r="D55" s="384">
        <v>540.72931599000003</v>
      </c>
      <c r="E55" s="384">
        <v>770.30986543999995</v>
      </c>
      <c r="F55" s="61"/>
      <c r="G55" s="384">
        <v>1009.15763582</v>
      </c>
      <c r="H55" s="384">
        <v>986.92650373000004</v>
      </c>
      <c r="I55" s="384">
        <v>1302.5799556100001</v>
      </c>
      <c r="J55" s="385">
        <v>1462.83543747</v>
      </c>
      <c r="K55" s="409">
        <v>0.89902207293480574</v>
      </c>
      <c r="M55" s="384">
        <v>152.81278155999999</v>
      </c>
      <c r="N55" s="384">
        <v>136.47812665999999</v>
      </c>
      <c r="O55" s="384">
        <v>196.78859399999999</v>
      </c>
      <c r="P55" s="58"/>
      <c r="Q55" s="384">
        <v>229.58935208</v>
      </c>
      <c r="R55" s="384">
        <v>247.82370022999999</v>
      </c>
      <c r="S55" s="384">
        <v>267.67507535999999</v>
      </c>
      <c r="T55" s="385">
        <v>237.39678359999999</v>
      </c>
      <c r="U55" s="409">
        <v>0.20635438657588054</v>
      </c>
      <c r="W55" s="384">
        <v>85.186648140000003</v>
      </c>
      <c r="X55" s="384">
        <v>67.729043340000004</v>
      </c>
      <c r="Y55" s="384">
        <v>128.00078617</v>
      </c>
      <c r="Z55" s="58"/>
      <c r="AA55" s="384">
        <v>173.14476716999999</v>
      </c>
      <c r="AB55" s="384">
        <v>123.95608794</v>
      </c>
      <c r="AC55" s="384">
        <v>124.67703534</v>
      </c>
      <c r="AD55" s="385">
        <v>140.10842113000001</v>
      </c>
      <c r="AE55" s="409">
        <v>9.4590317155706052E-2</v>
      </c>
      <c r="AG55" s="384">
        <v>87.799246719999999</v>
      </c>
      <c r="AH55" s="384">
        <v>82.760350520000003</v>
      </c>
      <c r="AI55" s="384">
        <v>132.64693861000001</v>
      </c>
      <c r="AJ55" s="58"/>
      <c r="AK55" s="384">
        <v>159.74185299999999</v>
      </c>
      <c r="AL55" s="384">
        <v>182.97711414</v>
      </c>
      <c r="AM55" s="384">
        <v>323.40066495999997</v>
      </c>
      <c r="AN55" s="385">
        <v>320.31191666000001</v>
      </c>
      <c r="AO55" s="409">
        <v>1.4147705180121835</v>
      </c>
      <c r="AQ55" s="384">
        <v>92.022879549999999</v>
      </c>
      <c r="AR55" s="384">
        <v>172.81466104999998</v>
      </c>
      <c r="AS55" s="384">
        <v>225.90339868000001</v>
      </c>
      <c r="AT55" s="58"/>
      <c r="AU55" s="384">
        <v>346.49285208000003</v>
      </c>
      <c r="AV55" s="384">
        <v>327.13825260000004</v>
      </c>
      <c r="AW55" s="384">
        <v>471.33211038000002</v>
      </c>
      <c r="AX55" s="385">
        <v>603.82787819999999</v>
      </c>
      <c r="AY55" s="409">
        <v>1.6729472939685299</v>
      </c>
      <c r="BA55" s="384">
        <v>74.204283020000005</v>
      </c>
      <c r="BB55" s="384">
        <v>80.947134419999998</v>
      </c>
      <c r="BC55" s="384">
        <v>86.970147979999993</v>
      </c>
      <c r="BD55" s="61"/>
      <c r="BE55" s="384">
        <v>100.18881149000001</v>
      </c>
      <c r="BF55" s="384">
        <v>105.03134882000001</v>
      </c>
      <c r="BG55" s="384">
        <v>115.49506957</v>
      </c>
      <c r="BH55" s="385">
        <v>161.19043787999999</v>
      </c>
      <c r="BI55" s="409">
        <v>0.8533996046214386</v>
      </c>
      <c r="BK55" s="384">
        <v>0</v>
      </c>
      <c r="BL55" s="384">
        <v>0</v>
      </c>
      <c r="BM55" s="384">
        <v>0</v>
      </c>
      <c r="BN55" s="58"/>
      <c r="BO55" s="384">
        <v>0</v>
      </c>
      <c r="BP55" s="384">
        <v>0</v>
      </c>
      <c r="BQ55" s="384">
        <v>0</v>
      </c>
      <c r="BR55" s="385">
        <v>0</v>
      </c>
      <c r="BS55" s="409" t="s">
        <v>122</v>
      </c>
    </row>
    <row r="56" spans="1:71" ht="12.75" customHeight="1" thickBot="1" x14ac:dyDescent="0.25">
      <c r="A56" s="421" t="s">
        <v>310</v>
      </c>
      <c r="B56" s="408"/>
      <c r="C56" s="412">
        <v>939.33844578000003</v>
      </c>
      <c r="D56" s="412">
        <v>872.85884984999996</v>
      </c>
      <c r="E56" s="412">
        <v>1080.71557547</v>
      </c>
      <c r="F56" s="61"/>
      <c r="G56" s="412">
        <v>1127.23444763</v>
      </c>
      <c r="H56" s="412">
        <v>988.20087345000002</v>
      </c>
      <c r="I56" s="412">
        <v>1092.6538181000001</v>
      </c>
      <c r="J56" s="413">
        <v>1243.9553302100001</v>
      </c>
      <c r="K56" s="414">
        <v>0.15104784130552351</v>
      </c>
      <c r="M56" s="412">
        <v>110.96664067</v>
      </c>
      <c r="N56" s="412">
        <v>85.20356907</v>
      </c>
      <c r="O56" s="412">
        <v>98.255960529999996</v>
      </c>
      <c r="P56" s="58"/>
      <c r="Q56" s="412">
        <v>117.92474555</v>
      </c>
      <c r="R56" s="412">
        <v>90.58827866</v>
      </c>
      <c r="S56" s="412">
        <v>86.052457320000002</v>
      </c>
      <c r="T56" s="413">
        <v>115.89503059</v>
      </c>
      <c r="U56" s="414">
        <v>0.17952162866103538</v>
      </c>
      <c r="W56" s="412">
        <v>125.8771424</v>
      </c>
      <c r="X56" s="412">
        <v>138.4811809</v>
      </c>
      <c r="Y56" s="412">
        <v>258.62681149999997</v>
      </c>
      <c r="Z56" s="58"/>
      <c r="AA56" s="412">
        <v>290.93846968000003</v>
      </c>
      <c r="AB56" s="412">
        <v>265.35954149999998</v>
      </c>
      <c r="AC56" s="412">
        <v>308.77583329999999</v>
      </c>
      <c r="AD56" s="413">
        <v>339.16977319</v>
      </c>
      <c r="AE56" s="414">
        <v>0.31142541340884927</v>
      </c>
      <c r="AG56" s="412">
        <v>145.69275153999999</v>
      </c>
      <c r="AH56" s="412">
        <v>98.388112300000003</v>
      </c>
      <c r="AI56" s="412">
        <v>155.69169606</v>
      </c>
      <c r="AJ56" s="58"/>
      <c r="AK56" s="412">
        <v>150.22928736</v>
      </c>
      <c r="AL56" s="412">
        <v>129.37090036999999</v>
      </c>
      <c r="AM56" s="412">
        <v>159.10478760999999</v>
      </c>
      <c r="AN56" s="413">
        <v>78.483009659999993</v>
      </c>
      <c r="AO56" s="414">
        <v>-0.49590754262350351</v>
      </c>
      <c r="AQ56" s="412">
        <v>182.73972277999999</v>
      </c>
      <c r="AR56" s="412">
        <v>189.82753108</v>
      </c>
      <c r="AS56" s="412">
        <v>220.02579237</v>
      </c>
      <c r="AT56" s="58"/>
      <c r="AU56" s="412">
        <v>249.16892359000002</v>
      </c>
      <c r="AV56" s="412">
        <v>214.99740600000001</v>
      </c>
      <c r="AW56" s="412">
        <v>229.03549727000001</v>
      </c>
      <c r="AX56" s="413">
        <v>266.61382233</v>
      </c>
      <c r="AY56" s="414">
        <v>0.21173894868496412</v>
      </c>
      <c r="BA56" s="412">
        <v>374.19575172999998</v>
      </c>
      <c r="BB56" s="412">
        <v>361.09266702000002</v>
      </c>
      <c r="BC56" s="412">
        <v>348.25014217</v>
      </c>
      <c r="BD56" s="61"/>
      <c r="BE56" s="412">
        <v>319.10144272000002</v>
      </c>
      <c r="BF56" s="412">
        <v>288.03117437999998</v>
      </c>
      <c r="BG56" s="412">
        <v>309.80385696000002</v>
      </c>
      <c r="BH56" s="413">
        <v>443.79572812999999</v>
      </c>
      <c r="BI56" s="414">
        <v>0.27435907237435941</v>
      </c>
      <c r="BK56" s="412">
        <v>-0.13356334</v>
      </c>
      <c r="BL56" s="412">
        <v>-0.13421052</v>
      </c>
      <c r="BM56" s="412">
        <v>-0.13482716</v>
      </c>
      <c r="BN56" s="58"/>
      <c r="BO56" s="412">
        <v>-0.12842127</v>
      </c>
      <c r="BP56" s="412">
        <v>-0.14642746000000001</v>
      </c>
      <c r="BQ56" s="412">
        <v>-0.11861436</v>
      </c>
      <c r="BR56" s="413">
        <v>-2.0336899999999999E-3</v>
      </c>
      <c r="BS56" s="414">
        <v>0.98491631804749125</v>
      </c>
    </row>
    <row r="57" spans="1:71" ht="7.5" customHeight="1" thickBot="1" x14ac:dyDescent="0.25">
      <c r="A57" s="357"/>
      <c r="B57" s="357"/>
      <c r="C57" s="58"/>
      <c r="D57" s="58"/>
      <c r="E57" s="58"/>
      <c r="F57" s="61"/>
      <c r="G57" s="58"/>
      <c r="H57" s="58"/>
      <c r="I57" s="58"/>
      <c r="J57" s="58"/>
      <c r="K57" s="70"/>
      <c r="M57" s="58"/>
      <c r="N57" s="58"/>
      <c r="O57" s="58"/>
      <c r="P57" s="58"/>
      <c r="Q57" s="58"/>
      <c r="R57" s="58"/>
      <c r="S57" s="58"/>
      <c r="T57" s="58"/>
      <c r="U57" s="70"/>
      <c r="W57" s="58"/>
      <c r="X57" s="58"/>
      <c r="Y57" s="58"/>
      <c r="Z57" s="58"/>
      <c r="AA57" s="58"/>
      <c r="AB57" s="58"/>
      <c r="AC57" s="58"/>
      <c r="AD57" s="58"/>
      <c r="AE57" s="70"/>
      <c r="AG57" s="58"/>
      <c r="AH57" s="58"/>
      <c r="AI57" s="58"/>
      <c r="AJ57" s="58"/>
      <c r="AK57" s="58"/>
      <c r="AL57" s="58"/>
      <c r="AM57" s="58"/>
      <c r="AN57" s="58"/>
      <c r="AO57" s="70"/>
      <c r="AQ57" s="58"/>
      <c r="AR57" s="58"/>
      <c r="AS57" s="58"/>
      <c r="AT57" s="58"/>
      <c r="AU57" s="58"/>
      <c r="AV57" s="58"/>
      <c r="AW57" s="58"/>
      <c r="AX57" s="58"/>
      <c r="AY57" s="70"/>
      <c r="BA57" s="58"/>
      <c r="BB57" s="58"/>
      <c r="BC57" s="58"/>
      <c r="BD57" s="61"/>
      <c r="BE57" s="58"/>
      <c r="BF57" s="58"/>
      <c r="BG57" s="58"/>
      <c r="BH57" s="58"/>
      <c r="BI57" s="70"/>
      <c r="BK57" s="58"/>
      <c r="BL57" s="58"/>
      <c r="BM57" s="58"/>
      <c r="BN57" s="58"/>
      <c r="BO57" s="58"/>
      <c r="BP57" s="58"/>
      <c r="BQ57" s="58"/>
      <c r="BR57" s="58"/>
      <c r="BS57" s="70"/>
    </row>
    <row r="58" spans="1:71" s="14" customFormat="1" ht="13.5" customHeight="1" x14ac:dyDescent="0.2">
      <c r="A58" s="419" t="s">
        <v>311</v>
      </c>
      <c r="B58" s="403"/>
      <c r="C58" s="404">
        <v>7447.0907772</v>
      </c>
      <c r="D58" s="404">
        <v>10130.377281859999</v>
      </c>
      <c r="E58" s="404">
        <v>9600.3681352399999</v>
      </c>
      <c r="F58" s="11"/>
      <c r="G58" s="404">
        <v>11075.745117459999</v>
      </c>
      <c r="H58" s="404">
        <v>11139.965204030001</v>
      </c>
      <c r="I58" s="404">
        <v>10824.59457268</v>
      </c>
      <c r="J58" s="405">
        <v>11017.452893920001</v>
      </c>
      <c r="K58" s="406">
        <v>0.14760733533522724</v>
      </c>
      <c r="M58" s="404">
        <v>1048.70699597</v>
      </c>
      <c r="N58" s="404">
        <v>906.54051195</v>
      </c>
      <c r="O58" s="404">
        <v>1067.76550088</v>
      </c>
      <c r="P58" s="52"/>
      <c r="Q58" s="404">
        <v>1601.8577141599999</v>
      </c>
      <c r="R58" s="404">
        <v>1344.7974344500001</v>
      </c>
      <c r="S58" s="404">
        <v>1203.92241517</v>
      </c>
      <c r="T58" s="405">
        <v>1824.33865188</v>
      </c>
      <c r="U58" s="406">
        <v>0.70855740364009656</v>
      </c>
      <c r="W58" s="404">
        <v>2253.3093893099999</v>
      </c>
      <c r="X58" s="404">
        <v>2315.1352905499998</v>
      </c>
      <c r="Y58" s="404">
        <v>3658.8940573700002</v>
      </c>
      <c r="Z58" s="52"/>
      <c r="AA58" s="404">
        <v>3829.5480735800002</v>
      </c>
      <c r="AB58" s="404">
        <v>3709.1495941200001</v>
      </c>
      <c r="AC58" s="404">
        <v>3725.7127049699998</v>
      </c>
      <c r="AD58" s="405">
        <v>4404.3985986199996</v>
      </c>
      <c r="AE58" s="406">
        <v>0.20375133293306266</v>
      </c>
      <c r="AG58" s="404">
        <v>1054.7023720100001</v>
      </c>
      <c r="AH58" s="404">
        <v>1194.3507817899999</v>
      </c>
      <c r="AI58" s="404">
        <v>1376.34343868</v>
      </c>
      <c r="AJ58" s="52"/>
      <c r="AK58" s="404">
        <v>1052.23817783</v>
      </c>
      <c r="AL58" s="404">
        <v>1039.22961908</v>
      </c>
      <c r="AM58" s="404">
        <v>994.43950185999995</v>
      </c>
      <c r="AN58" s="405">
        <v>1325.26400332</v>
      </c>
      <c r="AO58" s="406">
        <v>-3.7112419708985087E-2</v>
      </c>
      <c r="AQ58" s="404">
        <v>5133.5951626099995</v>
      </c>
      <c r="AR58" s="404">
        <v>6918.1722074200006</v>
      </c>
      <c r="AS58" s="404">
        <v>6608.4398189100002</v>
      </c>
      <c r="AT58" s="52"/>
      <c r="AU58" s="404">
        <v>7076.9410990199995</v>
      </c>
      <c r="AV58" s="404">
        <v>6515.6004583899994</v>
      </c>
      <c r="AW58" s="404">
        <v>6057.6401812000004</v>
      </c>
      <c r="AX58" s="405">
        <v>5941.6806845999999</v>
      </c>
      <c r="AY58" s="406">
        <v>-0.10089509060853881</v>
      </c>
      <c r="BA58" s="404">
        <v>1736.2974798600001</v>
      </c>
      <c r="BB58" s="404">
        <v>2913.67115113</v>
      </c>
      <c r="BC58" s="404">
        <v>2051.9512301999998</v>
      </c>
      <c r="BD58" s="11"/>
      <c r="BE58" s="404">
        <v>2071.2604727299999</v>
      </c>
      <c r="BF58" s="404">
        <v>2827.5725935999999</v>
      </c>
      <c r="BG58" s="404">
        <v>3010.8589031000001</v>
      </c>
      <c r="BH58" s="405">
        <v>2855.3730188200002</v>
      </c>
      <c r="BI58" s="406">
        <v>0.39154039179658884</v>
      </c>
      <c r="BK58" s="404">
        <v>-3779.52062256</v>
      </c>
      <c r="BL58" s="404">
        <v>-4117.4926609800004</v>
      </c>
      <c r="BM58" s="404">
        <v>-5163.0259108</v>
      </c>
      <c r="BN58" s="52"/>
      <c r="BO58" s="404">
        <v>-4556.1004198600003</v>
      </c>
      <c r="BP58" s="404">
        <v>-4296.3844956100002</v>
      </c>
      <c r="BQ58" s="404">
        <v>-4167.9791336199996</v>
      </c>
      <c r="BR58" s="405">
        <v>-5333.6020633199996</v>
      </c>
      <c r="BS58" s="406">
        <v>-3.3038019848629654E-2</v>
      </c>
    </row>
    <row r="59" spans="1:71" ht="12.75" customHeight="1" x14ac:dyDescent="0.2">
      <c r="A59" s="420" t="s">
        <v>312</v>
      </c>
      <c r="B59" s="408"/>
      <c r="C59" s="384">
        <v>2432.14191231</v>
      </c>
      <c r="D59" s="384">
        <v>4058.3139853900002</v>
      </c>
      <c r="E59" s="384">
        <v>3395.3935256599998</v>
      </c>
      <c r="F59" s="61"/>
      <c r="G59" s="384">
        <v>3375.75990877</v>
      </c>
      <c r="H59" s="384">
        <v>4097.0420844999999</v>
      </c>
      <c r="I59" s="384">
        <v>3875.1946922500001</v>
      </c>
      <c r="J59" s="385">
        <v>3881.3810542000001</v>
      </c>
      <c r="K59" s="409">
        <v>0.14313142935192869</v>
      </c>
      <c r="M59" s="384">
        <v>10.34766606</v>
      </c>
      <c r="N59" s="384">
        <v>9.0760155200000003</v>
      </c>
      <c r="O59" s="384">
        <v>-1E-8</v>
      </c>
      <c r="P59" s="58"/>
      <c r="Q59" s="384">
        <v>0.86735251999999996</v>
      </c>
      <c r="R59" s="384">
        <v>-0.12391358</v>
      </c>
      <c r="S59" s="384">
        <v>-0.66840023999999998</v>
      </c>
      <c r="T59" s="385">
        <v>-1.4166389999999999E-2</v>
      </c>
      <c r="U59" s="409" t="s">
        <v>140</v>
      </c>
      <c r="W59" s="384">
        <v>206.41986753</v>
      </c>
      <c r="X59" s="384">
        <v>320.90103004999997</v>
      </c>
      <c r="Y59" s="384">
        <v>1279.1126478599999</v>
      </c>
      <c r="Z59" s="58"/>
      <c r="AA59" s="384">
        <v>1341.80439172</v>
      </c>
      <c r="AB59" s="384">
        <v>1333.1749207600001</v>
      </c>
      <c r="AC59" s="384">
        <v>1333.1398389999999</v>
      </c>
      <c r="AD59" s="385">
        <v>1333.1459756899999</v>
      </c>
      <c r="AE59" s="409">
        <v>4.2242821944102893E-2</v>
      </c>
      <c r="AG59" s="384">
        <v>64.684555549999999</v>
      </c>
      <c r="AH59" s="384">
        <v>57.659543630000002</v>
      </c>
      <c r="AI59" s="384">
        <v>98.108037879999998</v>
      </c>
      <c r="AJ59" s="58"/>
      <c r="AK59" s="384">
        <v>79.893394650000005</v>
      </c>
      <c r="AL59" s="384">
        <v>75.109335130000005</v>
      </c>
      <c r="AM59" s="384">
        <v>68.292064769999996</v>
      </c>
      <c r="AN59" s="385">
        <v>66.857589079999997</v>
      </c>
      <c r="AO59" s="409">
        <v>-0.31853097335636982</v>
      </c>
      <c r="AQ59" s="384">
        <v>1523.1601894500002</v>
      </c>
      <c r="AR59" s="384">
        <v>1860.1965028999998</v>
      </c>
      <c r="AS59" s="384">
        <v>1726.1422408600001</v>
      </c>
      <c r="AT59" s="58"/>
      <c r="AU59" s="384">
        <v>1725.2646065500001</v>
      </c>
      <c r="AV59" s="384">
        <v>1728.0749078700001</v>
      </c>
      <c r="AW59" s="384">
        <v>1503.2478432400001</v>
      </c>
      <c r="AX59" s="385">
        <v>1506.79456482</v>
      </c>
      <c r="AY59" s="409">
        <v>-0.12707392869936171</v>
      </c>
      <c r="BA59" s="384">
        <v>1481.79223581</v>
      </c>
      <c r="BB59" s="384">
        <v>2690.4753886899998</v>
      </c>
      <c r="BC59" s="384">
        <v>1833.5346250699999</v>
      </c>
      <c r="BD59" s="61"/>
      <c r="BE59" s="384">
        <v>1823.7468465500001</v>
      </c>
      <c r="BF59" s="384">
        <v>2558.61158303</v>
      </c>
      <c r="BG59" s="384">
        <v>2530.5575446299999</v>
      </c>
      <c r="BH59" s="385">
        <v>2520.1456544799998</v>
      </c>
      <c r="BI59" s="409">
        <v>0.37447399139451032</v>
      </c>
      <c r="BK59" s="384">
        <v>-854.26260208999997</v>
      </c>
      <c r="BL59" s="384">
        <v>-879.99449540000001</v>
      </c>
      <c r="BM59" s="384">
        <v>-1541.5040260000001</v>
      </c>
      <c r="BN59" s="58"/>
      <c r="BO59" s="384">
        <v>-1595.81668322</v>
      </c>
      <c r="BP59" s="384">
        <v>-1597.80474871</v>
      </c>
      <c r="BQ59" s="384">
        <v>-1559.3741991500001</v>
      </c>
      <c r="BR59" s="385">
        <v>-1545.54856348</v>
      </c>
      <c r="BS59" s="409">
        <v>-2.6237605687576175E-3</v>
      </c>
    </row>
    <row r="60" spans="1:71" ht="12.75" customHeight="1" thickBot="1" x14ac:dyDescent="0.25">
      <c r="A60" s="421" t="s">
        <v>313</v>
      </c>
      <c r="B60" s="408"/>
      <c r="C60" s="412">
        <v>5014.9488648899996</v>
      </c>
      <c r="D60" s="412">
        <v>6072.0632964699998</v>
      </c>
      <c r="E60" s="412">
        <v>6204.9746095800001</v>
      </c>
      <c r="F60" s="61"/>
      <c r="G60" s="412">
        <v>7699.98520869</v>
      </c>
      <c r="H60" s="412">
        <v>7042.9231195299999</v>
      </c>
      <c r="I60" s="412">
        <v>6949.3998804299999</v>
      </c>
      <c r="J60" s="413">
        <v>7136.0718397199998</v>
      </c>
      <c r="K60" s="414">
        <v>0.15005657375333298</v>
      </c>
      <c r="M60" s="412">
        <v>1038.35932991</v>
      </c>
      <c r="N60" s="412">
        <v>897.46449643000005</v>
      </c>
      <c r="O60" s="412">
        <v>1067.7655008900001</v>
      </c>
      <c r="P60" s="58"/>
      <c r="Q60" s="412">
        <v>1600.9903616399999</v>
      </c>
      <c r="R60" s="412">
        <v>1344.92134803</v>
      </c>
      <c r="S60" s="412">
        <v>1204.59081541</v>
      </c>
      <c r="T60" s="413">
        <v>1824.3528182699999</v>
      </c>
      <c r="U60" s="414">
        <v>0.70857067094729309</v>
      </c>
      <c r="W60" s="412">
        <v>2046.88952178</v>
      </c>
      <c r="X60" s="412">
        <v>1994.2342604999999</v>
      </c>
      <c r="Y60" s="412">
        <v>2379.7814095099998</v>
      </c>
      <c r="Z60" s="58"/>
      <c r="AA60" s="412">
        <v>2487.7436818599999</v>
      </c>
      <c r="AB60" s="412">
        <v>2375.97467336</v>
      </c>
      <c r="AC60" s="412">
        <v>2392.5728659699998</v>
      </c>
      <c r="AD60" s="413">
        <v>3071.2526229300001</v>
      </c>
      <c r="AE60" s="414">
        <v>0.29056080976881621</v>
      </c>
      <c r="AG60" s="412">
        <v>990.01781645999995</v>
      </c>
      <c r="AH60" s="412">
        <v>1136.69123816</v>
      </c>
      <c r="AI60" s="412">
        <v>1278.2354008</v>
      </c>
      <c r="AJ60" s="58"/>
      <c r="AK60" s="412">
        <v>972.34478318000004</v>
      </c>
      <c r="AL60" s="412">
        <v>964.12028395000004</v>
      </c>
      <c r="AM60" s="412">
        <v>926.14743709000004</v>
      </c>
      <c r="AN60" s="413">
        <v>1258.40641424</v>
      </c>
      <c r="AO60" s="414">
        <v>-1.5512781564013757E-2</v>
      </c>
      <c r="AQ60" s="412">
        <v>3610.4349731600005</v>
      </c>
      <c r="AR60" s="412">
        <v>5057.9757045200004</v>
      </c>
      <c r="AS60" s="412">
        <v>4882.2975780500001</v>
      </c>
      <c r="AT60" s="58"/>
      <c r="AU60" s="412">
        <v>5351.6764924700001</v>
      </c>
      <c r="AV60" s="412">
        <v>4787.5255505200003</v>
      </c>
      <c r="AW60" s="412">
        <v>4554.3923379600001</v>
      </c>
      <c r="AX60" s="413">
        <v>4434.8861197799997</v>
      </c>
      <c r="AY60" s="414">
        <v>-9.1639530593441917E-2</v>
      </c>
      <c r="BA60" s="412">
        <v>254.50524404999999</v>
      </c>
      <c r="BB60" s="412">
        <v>223.19576244000001</v>
      </c>
      <c r="BC60" s="412">
        <v>218.41660512999999</v>
      </c>
      <c r="BD60" s="61"/>
      <c r="BE60" s="412">
        <v>247.51362617999999</v>
      </c>
      <c r="BF60" s="412">
        <v>268.96101056999998</v>
      </c>
      <c r="BG60" s="412">
        <v>480.30135847000003</v>
      </c>
      <c r="BH60" s="413">
        <v>335.22736434000001</v>
      </c>
      <c r="BI60" s="414">
        <v>0.53480713675810088</v>
      </c>
      <c r="BK60" s="412">
        <v>-2925.2580204699998</v>
      </c>
      <c r="BL60" s="412">
        <v>-3237.4981655800002</v>
      </c>
      <c r="BM60" s="412">
        <v>-3621.5218848</v>
      </c>
      <c r="BN60" s="58"/>
      <c r="BO60" s="412">
        <v>-2960.2837366399999</v>
      </c>
      <c r="BP60" s="412">
        <v>-2698.5797468999999</v>
      </c>
      <c r="BQ60" s="412">
        <v>-2608.60493447</v>
      </c>
      <c r="BR60" s="413">
        <v>-3788.0534998399999</v>
      </c>
      <c r="BS60" s="414">
        <v>-4.5983876485450721E-2</v>
      </c>
    </row>
    <row r="61" spans="1:71" ht="7.5" customHeight="1" thickBot="1" x14ac:dyDescent="0.25">
      <c r="A61" s="356"/>
      <c r="B61" s="357"/>
      <c r="C61" s="58"/>
      <c r="D61" s="58"/>
      <c r="E61" s="58"/>
      <c r="F61" s="61"/>
      <c r="G61" s="58"/>
      <c r="H61" s="58"/>
      <c r="I61" s="58"/>
      <c r="J61" s="58"/>
      <c r="K61" s="70"/>
      <c r="M61" s="58"/>
      <c r="N61" s="58"/>
      <c r="O61" s="58"/>
      <c r="P61" s="58"/>
      <c r="Q61" s="58"/>
      <c r="R61" s="58"/>
      <c r="S61" s="58"/>
      <c r="T61" s="58"/>
      <c r="U61" s="70"/>
      <c r="W61" s="58"/>
      <c r="X61" s="58"/>
      <c r="Y61" s="58"/>
      <c r="Z61" s="58"/>
      <c r="AA61" s="58"/>
      <c r="AB61" s="58"/>
      <c r="AC61" s="58"/>
      <c r="AD61" s="58"/>
      <c r="AE61" s="70"/>
      <c r="AG61" s="58"/>
      <c r="AH61" s="58"/>
      <c r="AI61" s="58"/>
      <c r="AJ61" s="58"/>
      <c r="AK61" s="58"/>
      <c r="AL61" s="58"/>
      <c r="AM61" s="58"/>
      <c r="AN61" s="58"/>
      <c r="AO61" s="70"/>
      <c r="AQ61" s="58"/>
      <c r="AR61" s="58"/>
      <c r="AS61" s="58"/>
      <c r="AT61" s="58"/>
      <c r="AU61" s="58"/>
      <c r="AV61" s="58"/>
      <c r="AW61" s="58"/>
      <c r="AX61" s="58"/>
      <c r="AY61" s="70"/>
      <c r="BA61" s="58"/>
      <c r="BB61" s="58"/>
      <c r="BC61" s="58"/>
      <c r="BD61" s="61"/>
      <c r="BE61" s="58"/>
      <c r="BF61" s="58"/>
      <c r="BG61" s="58"/>
      <c r="BH61" s="58"/>
      <c r="BI61" s="70"/>
      <c r="BK61" s="58"/>
      <c r="BL61" s="58"/>
      <c r="BM61" s="58"/>
      <c r="BN61" s="58"/>
      <c r="BO61" s="58"/>
      <c r="BP61" s="58"/>
      <c r="BQ61" s="58"/>
      <c r="BR61" s="58"/>
      <c r="BS61" s="70"/>
    </row>
    <row r="62" spans="1:71" s="14" customFormat="1" ht="13.5" customHeight="1" x14ac:dyDescent="0.2">
      <c r="A62" s="419" t="s">
        <v>314</v>
      </c>
      <c r="B62" s="403"/>
      <c r="C62" s="404">
        <v>2463.6058341600001</v>
      </c>
      <c r="D62" s="404">
        <v>2296.26619527</v>
      </c>
      <c r="E62" s="404">
        <v>2270.5973658299999</v>
      </c>
      <c r="F62" s="11"/>
      <c r="G62" s="404">
        <v>2300.2656210300001</v>
      </c>
      <c r="H62" s="404">
        <v>2324.7776346000001</v>
      </c>
      <c r="I62" s="404">
        <v>2221.2094305599999</v>
      </c>
      <c r="J62" s="405">
        <v>2013.8017351599999</v>
      </c>
      <c r="K62" s="406">
        <v>-0.11309606649531645</v>
      </c>
      <c r="M62" s="404">
        <v>160.5630568</v>
      </c>
      <c r="N62" s="404">
        <v>160.78582259999999</v>
      </c>
      <c r="O62" s="404">
        <v>219.28366836000001</v>
      </c>
      <c r="P62" s="52"/>
      <c r="Q62" s="404">
        <v>239.25219401999999</v>
      </c>
      <c r="R62" s="404">
        <v>255.47256476000001</v>
      </c>
      <c r="S62" s="404">
        <v>270.78114787999999</v>
      </c>
      <c r="T62" s="405">
        <v>272.70992759000001</v>
      </c>
      <c r="U62" s="406">
        <v>0.24363993739054757</v>
      </c>
      <c r="W62" s="404">
        <v>88.038078889999994</v>
      </c>
      <c r="X62" s="404">
        <v>73.779136260000001</v>
      </c>
      <c r="Y62" s="404">
        <v>128.90446781</v>
      </c>
      <c r="Z62" s="52"/>
      <c r="AA62" s="404">
        <v>178.17894050999999</v>
      </c>
      <c r="AB62" s="404">
        <v>143.05071004999999</v>
      </c>
      <c r="AC62" s="404">
        <v>150.01629527</v>
      </c>
      <c r="AD62" s="405">
        <v>154.20083839</v>
      </c>
      <c r="AE62" s="406">
        <v>0.19624122429399293</v>
      </c>
      <c r="AG62" s="404">
        <v>105.66345206</v>
      </c>
      <c r="AH62" s="404">
        <v>68.696550680000001</v>
      </c>
      <c r="AI62" s="404">
        <v>45.832962369999997</v>
      </c>
      <c r="AJ62" s="52"/>
      <c r="AK62" s="404">
        <v>47.544072579999998</v>
      </c>
      <c r="AL62" s="404">
        <v>52.498914540000001</v>
      </c>
      <c r="AM62" s="404">
        <v>58.052559469999998</v>
      </c>
      <c r="AN62" s="405">
        <v>33.698441840000001</v>
      </c>
      <c r="AO62" s="406">
        <v>-0.26475531806215208</v>
      </c>
      <c r="AQ62" s="404">
        <v>2325.05079535</v>
      </c>
      <c r="AR62" s="404">
        <v>2178.4371419700001</v>
      </c>
      <c r="AS62" s="404">
        <v>2099.5324830199997</v>
      </c>
      <c r="AT62" s="52"/>
      <c r="AU62" s="404">
        <v>2082.6813972699997</v>
      </c>
      <c r="AV62" s="404">
        <v>2130.0308867200001</v>
      </c>
      <c r="AW62" s="404">
        <v>2006.43630024</v>
      </c>
      <c r="AX62" s="405">
        <v>1816.3423369700001</v>
      </c>
      <c r="AY62" s="406">
        <v>-0.1348824789996364</v>
      </c>
      <c r="BA62" s="404">
        <v>-4.5018100000000002E-3</v>
      </c>
      <c r="BB62" s="404">
        <v>-6.9435000000000005E-4</v>
      </c>
      <c r="BC62" s="404">
        <v>-1.1403709999999999E-2</v>
      </c>
      <c r="BD62" s="11"/>
      <c r="BE62" s="404">
        <v>-1.0226E-4</v>
      </c>
      <c r="BF62" s="404">
        <v>-4.7391000000000002E-4</v>
      </c>
      <c r="BG62" s="404">
        <v>-5.7883879999999999E-2</v>
      </c>
      <c r="BH62" s="405">
        <v>5.9999999999999997E-7</v>
      </c>
      <c r="BI62" s="406">
        <v>1.0000526144561726</v>
      </c>
      <c r="BK62" s="404">
        <v>-215.70504713</v>
      </c>
      <c r="BL62" s="404">
        <v>-185.43176188999999</v>
      </c>
      <c r="BM62" s="404">
        <v>-222.94481202</v>
      </c>
      <c r="BN62" s="52"/>
      <c r="BO62" s="404">
        <v>-247.39088108999999</v>
      </c>
      <c r="BP62" s="404">
        <v>-256.27496755999999</v>
      </c>
      <c r="BQ62" s="404">
        <v>-264.01898842000003</v>
      </c>
      <c r="BR62" s="405">
        <v>-263.14981023000001</v>
      </c>
      <c r="BS62" s="406">
        <v>-0.18033610132355665</v>
      </c>
    </row>
    <row r="63" spans="1:71" s="14" customFormat="1" ht="13.5" customHeight="1" thickBot="1" x14ac:dyDescent="0.25">
      <c r="A63" s="432" t="s">
        <v>315</v>
      </c>
      <c r="B63" s="403"/>
      <c r="C63" s="389">
        <v>622.11939474999997</v>
      </c>
      <c r="D63" s="389">
        <v>449.58913987</v>
      </c>
      <c r="E63" s="389">
        <v>24.950943299999999</v>
      </c>
      <c r="F63" s="11"/>
      <c r="G63" s="389">
        <v>23.96237979</v>
      </c>
      <c r="H63" s="389">
        <v>23.539121229999999</v>
      </c>
      <c r="I63" s="389">
        <v>22.71254403</v>
      </c>
      <c r="J63" s="391">
        <v>22.75978104</v>
      </c>
      <c r="K63" s="433">
        <v>-8.7818814449391935E-2</v>
      </c>
      <c r="M63" s="389">
        <v>54.3637163</v>
      </c>
      <c r="N63" s="389">
        <v>43.74528093</v>
      </c>
      <c r="O63" s="389">
        <v>24.950943299999999</v>
      </c>
      <c r="P63" s="52"/>
      <c r="Q63" s="389">
        <v>23.96237979</v>
      </c>
      <c r="R63" s="389">
        <v>23.539121229999999</v>
      </c>
      <c r="S63" s="389">
        <v>22.71254403</v>
      </c>
      <c r="T63" s="391">
        <v>22.110064829999999</v>
      </c>
      <c r="U63" s="433">
        <v>-0.11385855980843819</v>
      </c>
      <c r="W63" s="389">
        <v>567.75567845</v>
      </c>
      <c r="X63" s="389">
        <v>405.87123895000002</v>
      </c>
      <c r="Y63" s="389">
        <v>0</v>
      </c>
      <c r="Z63" s="52"/>
      <c r="AA63" s="389">
        <v>0</v>
      </c>
      <c r="AB63" s="389">
        <v>0</v>
      </c>
      <c r="AC63" s="389">
        <v>0</v>
      </c>
      <c r="AD63" s="391">
        <v>0</v>
      </c>
      <c r="AE63" s="433" t="s">
        <v>122</v>
      </c>
      <c r="AG63" s="389">
        <v>0</v>
      </c>
      <c r="AH63" s="389">
        <v>0</v>
      </c>
      <c r="AI63" s="389">
        <v>0</v>
      </c>
      <c r="AJ63" s="52"/>
      <c r="AK63" s="389">
        <v>0</v>
      </c>
      <c r="AL63" s="389">
        <v>0</v>
      </c>
      <c r="AM63" s="389">
        <v>0</v>
      </c>
      <c r="AN63" s="391">
        <v>0.64971621000000002</v>
      </c>
      <c r="AO63" s="433" t="s">
        <v>122</v>
      </c>
      <c r="AQ63" s="389">
        <v>0</v>
      </c>
      <c r="AR63" s="389">
        <v>0</v>
      </c>
      <c r="AS63" s="389">
        <v>0</v>
      </c>
      <c r="AT63" s="52"/>
      <c r="AU63" s="389">
        <v>0</v>
      </c>
      <c r="AV63" s="389">
        <v>0</v>
      </c>
      <c r="AW63" s="389">
        <v>0</v>
      </c>
      <c r="AX63" s="391">
        <v>0</v>
      </c>
      <c r="AY63" s="433" t="s">
        <v>122</v>
      </c>
      <c r="BA63" s="389">
        <v>0</v>
      </c>
      <c r="BB63" s="389">
        <v>0</v>
      </c>
      <c r="BC63" s="389">
        <v>0</v>
      </c>
      <c r="BD63" s="11"/>
      <c r="BE63" s="389">
        <v>0</v>
      </c>
      <c r="BF63" s="389">
        <v>0</v>
      </c>
      <c r="BG63" s="389">
        <v>0</v>
      </c>
      <c r="BH63" s="391">
        <v>0</v>
      </c>
      <c r="BI63" s="433" t="s">
        <v>122</v>
      </c>
      <c r="BK63" s="389">
        <v>0</v>
      </c>
      <c r="BL63" s="389">
        <v>-2.738001E-2</v>
      </c>
      <c r="BM63" s="389">
        <v>0</v>
      </c>
      <c r="BN63" s="52"/>
      <c r="BO63" s="389">
        <v>0</v>
      </c>
      <c r="BP63" s="389">
        <v>0</v>
      </c>
      <c r="BQ63" s="389">
        <v>0</v>
      </c>
      <c r="BR63" s="391">
        <v>0</v>
      </c>
      <c r="BS63" s="433" t="s">
        <v>122</v>
      </c>
    </row>
    <row r="64" spans="1:71" ht="7.5" customHeight="1" thickBot="1" x14ac:dyDescent="0.35">
      <c r="A64" s="395"/>
      <c r="B64" s="395"/>
      <c r="C64" s="343"/>
      <c r="D64" s="343"/>
      <c r="E64" s="343"/>
      <c r="F64" s="343"/>
      <c r="G64" s="343"/>
      <c r="H64" s="343"/>
      <c r="I64" s="343"/>
      <c r="J64" s="344"/>
      <c r="K64" s="9"/>
      <c r="M64" s="343"/>
      <c r="N64" s="343"/>
      <c r="O64" s="343"/>
      <c r="P64" s="343"/>
      <c r="Q64" s="343"/>
      <c r="R64" s="343"/>
      <c r="S64" s="343"/>
      <c r="T64" s="344"/>
      <c r="U64" s="9"/>
      <c r="W64" s="343"/>
      <c r="X64" s="343"/>
      <c r="Y64" s="343"/>
      <c r="Z64" s="343"/>
      <c r="AA64" s="343"/>
      <c r="AB64" s="343"/>
      <c r="AC64" s="343"/>
      <c r="AD64" s="344"/>
      <c r="AE64" s="9"/>
      <c r="AG64" s="343"/>
      <c r="AH64" s="343"/>
      <c r="AI64" s="343"/>
      <c r="AJ64" s="343"/>
      <c r="AK64" s="343"/>
      <c r="AL64" s="343"/>
      <c r="AM64" s="343"/>
      <c r="AN64" s="344"/>
      <c r="AO64" s="9"/>
      <c r="AQ64" s="52"/>
      <c r="AR64" s="52"/>
      <c r="AS64" s="52"/>
      <c r="AT64" s="52"/>
      <c r="AU64" s="343"/>
      <c r="AV64" s="343"/>
      <c r="AW64" s="343"/>
      <c r="AX64" s="55"/>
      <c r="AY64" s="9"/>
      <c r="BA64" s="343"/>
      <c r="BB64" s="343"/>
      <c r="BC64" s="343"/>
      <c r="BD64" s="343"/>
      <c r="BE64" s="343"/>
      <c r="BF64" s="343"/>
      <c r="BG64" s="343"/>
      <c r="BH64" s="344"/>
      <c r="BI64" s="9"/>
      <c r="BK64" s="343"/>
      <c r="BL64" s="343"/>
      <c r="BM64" s="343"/>
      <c r="BN64" s="343"/>
      <c r="BO64" s="343"/>
      <c r="BP64" s="343"/>
      <c r="BQ64" s="343"/>
      <c r="BR64" s="344"/>
      <c r="BS64" s="9"/>
    </row>
    <row r="65" spans="1:71" s="14" customFormat="1" ht="13.5" customHeight="1" thickBot="1" x14ac:dyDescent="0.25">
      <c r="A65" s="436" t="s">
        <v>316</v>
      </c>
      <c r="B65" s="403"/>
      <c r="C65" s="448">
        <v>159501.00139821999</v>
      </c>
      <c r="D65" s="448">
        <v>144147.26229407999</v>
      </c>
      <c r="E65" s="371">
        <v>151731.37601101</v>
      </c>
      <c r="F65" s="11"/>
      <c r="G65" s="371">
        <v>155507.62431166001</v>
      </c>
      <c r="H65" s="371">
        <v>155646.44276830999</v>
      </c>
      <c r="I65" s="371">
        <v>159840.76566313999</v>
      </c>
      <c r="J65" s="449">
        <v>161923.34404246</v>
      </c>
      <c r="K65" s="450">
        <v>6.7171130318560132E-2</v>
      </c>
      <c r="M65" s="448">
        <v>18416.975407490001</v>
      </c>
      <c r="N65" s="448">
        <v>18277.318609000002</v>
      </c>
      <c r="O65" s="371">
        <v>20077.007096640002</v>
      </c>
      <c r="P65" s="52"/>
      <c r="Q65" s="371">
        <v>21117.80740931</v>
      </c>
      <c r="R65" s="371">
        <v>21500.86530152</v>
      </c>
      <c r="S65" s="371">
        <v>22108.938253320001</v>
      </c>
      <c r="T65" s="449">
        <v>23041.089829119999</v>
      </c>
      <c r="U65" s="450">
        <v>0.14763568684378525</v>
      </c>
      <c r="W65" s="448">
        <v>15975.9067586</v>
      </c>
      <c r="X65" s="448">
        <v>14112.18643324</v>
      </c>
      <c r="Y65" s="371">
        <v>15796.61029542</v>
      </c>
      <c r="Z65" s="52"/>
      <c r="AA65" s="371">
        <v>16370.106724679999</v>
      </c>
      <c r="AB65" s="371">
        <v>16124.180197510001</v>
      </c>
      <c r="AC65" s="371">
        <v>16386.79862324</v>
      </c>
      <c r="AD65" s="449">
        <v>17038.465590939999</v>
      </c>
      <c r="AE65" s="450">
        <v>7.8615302415864341E-2</v>
      </c>
      <c r="AG65" s="448">
        <v>73742.949251850005</v>
      </c>
      <c r="AH65" s="448">
        <v>58221.000997720002</v>
      </c>
      <c r="AI65" s="371">
        <v>61064.868261160002</v>
      </c>
      <c r="AJ65" s="52"/>
      <c r="AK65" s="371">
        <v>61708.401908480002</v>
      </c>
      <c r="AL65" s="371">
        <v>61022.281965620001</v>
      </c>
      <c r="AM65" s="371">
        <v>62617.609124930001</v>
      </c>
      <c r="AN65" s="449">
        <v>62763.26641864</v>
      </c>
      <c r="AO65" s="450">
        <v>2.7813015991721309E-2</v>
      </c>
      <c r="AQ65" s="448">
        <v>54088.443124230005</v>
      </c>
      <c r="AR65" s="448">
        <v>56034.9917107</v>
      </c>
      <c r="AS65" s="371">
        <v>57843.785317869995</v>
      </c>
      <c r="AT65" s="52"/>
      <c r="AU65" s="371">
        <v>58789.21954382</v>
      </c>
      <c r="AV65" s="371">
        <v>58940.117252299999</v>
      </c>
      <c r="AW65" s="371">
        <v>60335.480095589999</v>
      </c>
      <c r="AX65" s="449">
        <v>61966.181567170002</v>
      </c>
      <c r="AY65" s="450">
        <v>7.1267746857266154E-2</v>
      </c>
      <c r="BA65" s="448">
        <v>7115.0347444400004</v>
      </c>
      <c r="BB65" s="448">
        <v>7802.4131809800001</v>
      </c>
      <c r="BC65" s="371">
        <v>8176.45634316</v>
      </c>
      <c r="BD65" s="11"/>
      <c r="BE65" s="371">
        <v>7901.5764564900001</v>
      </c>
      <c r="BF65" s="371">
        <v>8293.3595822099996</v>
      </c>
      <c r="BG65" s="371">
        <v>8577.1463359600002</v>
      </c>
      <c r="BH65" s="449">
        <v>8745.4371660199995</v>
      </c>
      <c r="BI65" s="450">
        <v>6.9587703887880409E-2</v>
      </c>
      <c r="BK65" s="448">
        <v>-9838.3078883899998</v>
      </c>
      <c r="BL65" s="448">
        <v>-10300.64863756</v>
      </c>
      <c r="BM65" s="371">
        <v>-11227.351303240001</v>
      </c>
      <c r="BN65" s="52"/>
      <c r="BO65" s="371">
        <v>-10379.48773112</v>
      </c>
      <c r="BP65" s="371">
        <v>-10234.361530849999</v>
      </c>
      <c r="BQ65" s="371">
        <v>-10185.2067699</v>
      </c>
      <c r="BR65" s="449">
        <v>-11631.09652943</v>
      </c>
      <c r="BS65" s="450">
        <v>-3.5960861585714043E-2</v>
      </c>
    </row>
    <row r="66" spans="1:71" ht="7.5" customHeight="1" thickBot="1" x14ac:dyDescent="0.35">
      <c r="A66" s="395"/>
      <c r="B66" s="395"/>
      <c r="C66" s="343"/>
      <c r="D66" s="343"/>
      <c r="E66" s="343"/>
      <c r="F66" s="343"/>
      <c r="G66" s="343"/>
      <c r="H66" s="343"/>
      <c r="I66" s="343"/>
      <c r="J66" s="344"/>
      <c r="K66" s="9"/>
      <c r="M66" s="343"/>
      <c r="N66" s="343"/>
      <c r="O66" s="343"/>
      <c r="P66" s="343"/>
      <c r="Q66" s="344"/>
      <c r="R66" s="344"/>
      <c r="S66" s="344"/>
      <c r="T66" s="344"/>
      <c r="U66" s="9"/>
      <c r="W66" s="343"/>
      <c r="X66" s="343"/>
      <c r="Y66" s="343"/>
      <c r="Z66" s="343"/>
      <c r="AA66" s="344"/>
      <c r="AB66" s="344"/>
      <c r="AC66" s="344"/>
      <c r="AD66" s="344"/>
      <c r="AE66" s="9"/>
      <c r="AG66" s="343"/>
      <c r="AH66" s="343"/>
      <c r="AI66" s="343"/>
      <c r="AJ66" s="343"/>
      <c r="AK66" s="344"/>
      <c r="AL66" s="344"/>
      <c r="AM66" s="344"/>
      <c r="AN66" s="344"/>
      <c r="AO66" s="9"/>
      <c r="AQ66" s="52"/>
      <c r="AR66" s="52"/>
      <c r="AS66" s="52"/>
      <c r="AT66" s="52"/>
      <c r="AU66" s="55"/>
      <c r="AV66" s="55"/>
      <c r="AW66" s="55"/>
      <c r="AX66" s="55"/>
      <c r="AY66" s="9"/>
      <c r="BA66" s="343"/>
      <c r="BB66" s="343"/>
      <c r="BC66" s="343"/>
      <c r="BD66" s="343"/>
      <c r="BE66" s="344"/>
      <c r="BF66" s="344"/>
      <c r="BG66" s="344"/>
      <c r="BH66" s="344"/>
      <c r="BI66" s="9"/>
      <c r="BK66" s="343"/>
      <c r="BL66" s="343"/>
      <c r="BM66" s="343"/>
      <c r="BN66" s="343"/>
      <c r="BO66" s="344"/>
      <c r="BP66" s="344"/>
      <c r="BQ66" s="344"/>
      <c r="BR66" s="344"/>
      <c r="BS66" s="9"/>
    </row>
    <row r="67" spans="1:71" s="14" customFormat="1" ht="13.5" customHeight="1" x14ac:dyDescent="0.2">
      <c r="A67" s="419" t="s">
        <v>317</v>
      </c>
      <c r="B67" s="403"/>
      <c r="C67" s="417"/>
      <c r="D67" s="417"/>
      <c r="E67" s="417"/>
      <c r="F67" s="11"/>
      <c r="G67" s="417"/>
      <c r="H67" s="417"/>
      <c r="I67" s="417"/>
      <c r="J67" s="451"/>
      <c r="K67" s="417"/>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row>
    <row r="68" spans="1:71" ht="12.75" customHeight="1" x14ac:dyDescent="0.2">
      <c r="A68" s="420" t="s">
        <v>318</v>
      </c>
      <c r="B68" s="408"/>
      <c r="C68" s="384">
        <v>316.37518296000002</v>
      </c>
      <c r="D68" s="384">
        <v>316.68871101000002</v>
      </c>
      <c r="E68" s="384">
        <v>322.78627098999999</v>
      </c>
      <c r="F68" s="61"/>
      <c r="G68" s="384">
        <v>322.78624696000003</v>
      </c>
      <c r="H68" s="384">
        <v>322.78624573000002</v>
      </c>
      <c r="I68" s="384">
        <v>322.78624568999999</v>
      </c>
      <c r="J68" s="385">
        <v>322.78624596999998</v>
      </c>
      <c r="K68" s="409">
        <v>-7.7512590398757312E-8</v>
      </c>
    </row>
    <row r="69" spans="1:71" ht="12.75" customHeight="1" x14ac:dyDescent="0.2">
      <c r="A69" s="420" t="s">
        <v>319</v>
      </c>
      <c r="B69" s="408"/>
      <c r="C69" s="384">
        <v>8328.8602207599997</v>
      </c>
      <c r="D69" s="384">
        <v>8323.6969059799994</v>
      </c>
      <c r="E69" s="384">
        <v>10124.05293776</v>
      </c>
      <c r="F69" s="61"/>
      <c r="G69" s="384">
        <v>10852.049157969999</v>
      </c>
      <c r="H69" s="384">
        <v>10708.2242326</v>
      </c>
      <c r="I69" s="384">
        <v>11100.00857253</v>
      </c>
      <c r="J69" s="385">
        <v>11338.49870977</v>
      </c>
      <c r="K69" s="409">
        <v>0.11995648180388738</v>
      </c>
    </row>
    <row r="70" spans="1:71" s="14" customFormat="1" ht="13.5" customHeight="1" x14ac:dyDescent="0.2">
      <c r="A70" s="452" t="s">
        <v>320</v>
      </c>
      <c r="B70" s="453"/>
      <c r="C70" s="426">
        <v>8645.2354037200002</v>
      </c>
      <c r="D70" s="426">
        <v>8640.3856169899991</v>
      </c>
      <c r="E70" s="426">
        <v>10446.83920875</v>
      </c>
      <c r="F70" s="11"/>
      <c r="G70" s="426">
        <v>11174.83540493</v>
      </c>
      <c r="H70" s="426">
        <v>11031.010478329999</v>
      </c>
      <c r="I70" s="426">
        <v>11422.79481822</v>
      </c>
      <c r="J70" s="427">
        <v>11661.28495574</v>
      </c>
      <c r="K70" s="428">
        <v>0.11625006595036064</v>
      </c>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row>
    <row r="71" spans="1:71" ht="12.75" customHeight="1" x14ac:dyDescent="0.2">
      <c r="A71" s="420" t="s">
        <v>321</v>
      </c>
      <c r="B71" s="408"/>
      <c r="C71" s="384">
        <v>6396.7247076800004</v>
      </c>
      <c r="D71" s="384">
        <v>5691.6280107000002</v>
      </c>
      <c r="E71" s="384">
        <v>6346.6413283700003</v>
      </c>
      <c r="F71" s="61"/>
      <c r="G71" s="384">
        <v>6638.7724015100002</v>
      </c>
      <c r="H71" s="384">
        <v>6568.8322846499996</v>
      </c>
      <c r="I71" s="384">
        <v>6888.8296274900003</v>
      </c>
      <c r="J71" s="385">
        <v>6833.9806421000003</v>
      </c>
      <c r="K71" s="409">
        <v>7.6786963137739292E-2</v>
      </c>
    </row>
    <row r="72" spans="1:71" s="14" customFormat="1" ht="13.5" customHeight="1" thickBot="1" x14ac:dyDescent="0.25">
      <c r="A72" s="432" t="s">
        <v>322</v>
      </c>
      <c r="B72" s="403"/>
      <c r="C72" s="389">
        <v>15041.9601114</v>
      </c>
      <c r="D72" s="389">
        <v>14332.013627689999</v>
      </c>
      <c r="E72" s="389">
        <v>16793.480537119998</v>
      </c>
      <c r="F72" s="11"/>
      <c r="G72" s="389">
        <v>17813.607806439999</v>
      </c>
      <c r="H72" s="389">
        <v>17599.842762979999</v>
      </c>
      <c r="I72" s="389">
        <v>18311.62444571</v>
      </c>
      <c r="J72" s="391">
        <v>18495.26559784</v>
      </c>
      <c r="K72" s="433">
        <v>0.10133605460514319</v>
      </c>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row>
    <row r="73" spans="1:71" ht="7.5" customHeight="1" thickBot="1" x14ac:dyDescent="0.25">
      <c r="A73" s="454"/>
      <c r="B73" s="455"/>
      <c r="C73" s="58"/>
      <c r="D73" s="58"/>
      <c r="E73" s="58"/>
      <c r="F73" s="61"/>
      <c r="G73" s="58"/>
      <c r="H73" s="58"/>
      <c r="I73" s="58"/>
      <c r="J73" s="58"/>
      <c r="K73" s="70"/>
      <c r="M73" s="58"/>
      <c r="N73" s="58"/>
      <c r="O73" s="58"/>
      <c r="P73" s="58"/>
      <c r="Q73" s="58"/>
      <c r="R73" s="58"/>
      <c r="S73" s="58"/>
      <c r="T73" s="58"/>
      <c r="U73" s="70"/>
      <c r="W73" s="58"/>
      <c r="X73" s="58"/>
      <c r="Y73" s="58"/>
      <c r="Z73" s="58"/>
      <c r="AA73" s="58"/>
      <c r="AB73" s="58"/>
      <c r="AC73" s="58"/>
      <c r="AD73" s="58"/>
      <c r="AE73" s="70"/>
      <c r="AG73" s="58"/>
      <c r="AH73" s="58"/>
      <c r="AI73" s="58"/>
      <c r="AJ73" s="58"/>
      <c r="AK73" s="58"/>
      <c r="AL73" s="58"/>
      <c r="AM73" s="58"/>
      <c r="AN73" s="58"/>
      <c r="AO73" s="70"/>
      <c r="AQ73" s="58"/>
      <c r="AR73" s="58"/>
      <c r="AS73" s="58"/>
      <c r="AT73" s="58"/>
      <c r="AU73" s="58"/>
      <c r="AV73" s="58"/>
      <c r="AW73" s="58"/>
      <c r="AX73" s="58"/>
      <c r="AY73" s="70"/>
      <c r="BA73" s="58"/>
      <c r="BB73" s="58"/>
      <c r="BC73" s="58"/>
      <c r="BD73" s="61"/>
      <c r="BE73" s="58"/>
      <c r="BF73" s="58"/>
      <c r="BG73" s="58"/>
      <c r="BH73" s="58"/>
      <c r="BI73" s="70"/>
      <c r="BK73" s="58"/>
      <c r="BL73" s="58"/>
      <c r="BM73" s="58"/>
      <c r="BN73" s="58"/>
      <c r="BO73" s="58"/>
      <c r="BP73" s="58"/>
      <c r="BQ73" s="58"/>
      <c r="BR73" s="58"/>
      <c r="BS73" s="70"/>
    </row>
    <row r="74" spans="1:71" s="14" customFormat="1" ht="13.5" customHeight="1" thickBot="1" x14ac:dyDescent="0.25">
      <c r="A74" s="436" t="s">
        <v>323</v>
      </c>
      <c r="B74" s="403"/>
      <c r="C74" s="448">
        <v>174542.96150962001</v>
      </c>
      <c r="D74" s="448">
        <v>158479.27592176999</v>
      </c>
      <c r="E74" s="371">
        <v>168524.85654812999</v>
      </c>
      <c r="F74" s="11"/>
      <c r="G74" s="371">
        <v>173321.23211809999</v>
      </c>
      <c r="H74" s="371">
        <v>173246.28553128999</v>
      </c>
      <c r="I74" s="371">
        <v>178152.39010885</v>
      </c>
      <c r="J74" s="449">
        <v>180418.60964030001</v>
      </c>
      <c r="K74" s="450">
        <v>7.0575660681682389E-2</v>
      </c>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row>
  </sheetData>
  <mergeCells count="7">
    <mergeCell ref="BK3:BS3"/>
    <mergeCell ref="C3:K3"/>
    <mergeCell ref="M3:U3"/>
    <mergeCell ref="W3:AE3"/>
    <mergeCell ref="AG3:AO3"/>
    <mergeCell ref="AQ3:AY3"/>
    <mergeCell ref="BA3:BI3"/>
  </mergeCells>
  <conditionalFormatting sqref="G7:I9 G11:I14 G16:I18 G20:I30 G32:I36 G38:I38 G41:I41 G43:I43 G45:I47 G49:I51 G53:I56 G58:I60 G62:I63 G65:I65 G68:I72 G74:I74 G5:I5">
    <cfRule type="expression" dxfId="10" priority="7">
      <formula>IF(LEN(G$2)=1,TRUE,FALSE)</formula>
    </cfRule>
  </conditionalFormatting>
  <conditionalFormatting sqref="Q7:S9 Q11:S14 Q16:S18 Q20:S30 Q32:S36 Q38:S38 Q41:S41 Q43:S43 Q45:S47 Q49:S51 Q53:S56 Q58:S60 Q62:S63 Q65:S65 Q5:S5">
    <cfRule type="expression" dxfId="9" priority="6">
      <formula>IF(LEN(Q$2)=1,TRUE,FALSE)</formula>
    </cfRule>
  </conditionalFormatting>
  <conditionalFormatting sqref="AA7:AC9 AA11:AC14 AA16:AC18 AA20:AC30 AA32:AC36 AA38:AC38 AA41:AC41 AA43:AC43 AA45:AC47 AA49:AC51 AA53:AC56 AA58:AC60 AA62:AC63 AA65:AC65 AA5:AC5">
    <cfRule type="expression" dxfId="8" priority="5">
      <formula>IF(LEN(AA$2)=1,TRUE,FALSE)</formula>
    </cfRule>
  </conditionalFormatting>
  <conditionalFormatting sqref="AK7:AM9 AK11:AM14 AK16:AM18 AK20:AM30 AK32:AM36 AK38:AM38 AK41:AM41 AK43:AM43 AK45:AM47 AK49:AM51 AK53:AM56 AK58:AM60 AK62:AM63 AK65:AM65 AK5:AM5">
    <cfRule type="expression" dxfId="7" priority="4">
      <formula>IF(LEN(AK$2)=1,TRUE,FALSE)</formula>
    </cfRule>
  </conditionalFormatting>
  <conditionalFormatting sqref="AU7:AW9 AU11:AW14 AU16:AW18 AU20:AW30 AU32:AW36 AU38:AW38 AU41:AW41 AU43:AW43 AU45:AW47 AU49:AW51 AU53:AW56 AU58:AW60 AU62:AW63 AU65:AW65 AU5:AW5">
    <cfRule type="expression" dxfId="6" priority="3">
      <formula>IF(LEN(AU$2)=1,TRUE,FALSE)</formula>
    </cfRule>
  </conditionalFormatting>
  <conditionalFormatting sqref="BE7:BG9 BE11:BG14 BE16:BG18 BE20:BG30 BE32:BG36 BE38:BG38 BE41:BG41 BE43:BG43 BE45:BG47 BE49:BG51 BE53:BG56 BE58:BG60 BE62:BG63 BE65:BG65 BE5:BG5">
    <cfRule type="expression" dxfId="5" priority="2">
      <formula>IF(LEN(BE$2)=1,TRUE,FALSE)</formula>
    </cfRule>
  </conditionalFormatting>
  <conditionalFormatting sqref="BO7:BQ9 BO11:BQ14 BO16:BQ18 BO20:BQ30 BO32:BQ36 BO38:BQ38 BO41:BQ41 BO43:BQ43 BO45:BQ47 BO49:BQ51 BO53:BQ56 BO58:BQ60 BO62:BQ63 BO65:BQ65 BO5:BQ5">
    <cfRule type="expression" dxfId="4" priority="1">
      <formula>IF(LEN(BO$2)=1,TRUE,FALSE)</formula>
    </cfRule>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51545-23AB-428F-AFF6-A0D0F0607431}">
  <dimension ref="A1:V49"/>
  <sheetViews>
    <sheetView workbookViewId="0">
      <selection activeCell="R11" sqref="R11"/>
    </sheetView>
  </sheetViews>
  <sheetFormatPr defaultColWidth="9.140625" defaultRowHeight="12.75" x14ac:dyDescent="0.2"/>
  <cols>
    <col min="1" max="1" width="52.140625" style="1" customWidth="1"/>
    <col min="2" max="2" width="2.85546875" style="1" customWidth="1"/>
    <col min="3" max="4" width="11.42578125" style="1" customWidth="1"/>
    <col min="5" max="5" width="2.85546875" style="1" customWidth="1"/>
    <col min="6" max="6" width="10.5703125" style="1" customWidth="1"/>
    <col min="7" max="7" width="10.85546875" style="1" customWidth="1"/>
    <col min="8" max="8" width="10.5703125" style="1" customWidth="1"/>
    <col min="9" max="9" width="10.85546875" style="1" customWidth="1"/>
    <col min="10" max="10" width="2.85546875" style="1" customWidth="1"/>
    <col min="11" max="11" width="10.28515625" style="1" customWidth="1"/>
    <col min="12" max="13" width="10.42578125" style="1" customWidth="1"/>
    <col min="14" max="15" width="11.42578125" style="1" customWidth="1"/>
    <col min="16" max="16" width="10.5703125" style="1" customWidth="1"/>
    <col min="17" max="17" width="14.28515625" style="1" customWidth="1"/>
    <col min="18" max="18" width="14" style="1" customWidth="1"/>
    <col min="19" max="19" width="10.7109375" style="1" hidden="1" customWidth="1"/>
    <col min="20" max="16384" width="9.140625" style="1"/>
  </cols>
  <sheetData>
    <row r="1" spans="1:22" ht="15.75" x14ac:dyDescent="0.25">
      <c r="A1" s="4" t="s">
        <v>324</v>
      </c>
      <c r="B1" s="4"/>
      <c r="L1" s="1" t="s">
        <v>6</v>
      </c>
      <c r="M1" s="1" t="s">
        <v>6</v>
      </c>
      <c r="N1" s="1" t="s">
        <v>6</v>
      </c>
    </row>
    <row r="2" spans="1:22" s="7" customFormat="1" ht="27" customHeight="1" x14ac:dyDescent="0.2">
      <c r="A2" s="573" t="s">
        <v>7</v>
      </c>
      <c r="B2" s="573"/>
      <c r="K2" s="7" t="s">
        <v>6</v>
      </c>
      <c r="L2" s="7" t="s">
        <v>6</v>
      </c>
      <c r="M2" s="7" t="s">
        <v>6</v>
      </c>
      <c r="O2" s="574" t="s">
        <v>55</v>
      </c>
      <c r="P2" s="574"/>
      <c r="Q2" s="565"/>
      <c r="R2" s="565"/>
      <c r="S2" s="333" t="s">
        <v>325</v>
      </c>
    </row>
    <row r="3" spans="1:22" ht="27" customHeight="1" thickBot="1" x14ac:dyDescent="0.25">
      <c r="A3" s="456" t="s">
        <v>326</v>
      </c>
      <c r="B3" s="457"/>
      <c r="C3" s="397" t="s">
        <v>54</v>
      </c>
      <c r="D3" s="397" t="s">
        <v>181</v>
      </c>
      <c r="E3" s="92"/>
      <c r="F3" s="397" t="s">
        <v>229</v>
      </c>
      <c r="G3" s="397" t="s">
        <v>230</v>
      </c>
      <c r="H3" s="397" t="s">
        <v>231</v>
      </c>
      <c r="I3" s="397" t="s">
        <v>182</v>
      </c>
      <c r="J3" s="92"/>
      <c r="K3" s="397" t="s">
        <v>232</v>
      </c>
      <c r="L3" s="397" t="s">
        <v>233</v>
      </c>
      <c r="M3" s="397" t="s">
        <v>234</v>
      </c>
      <c r="N3" s="458" t="s">
        <v>183</v>
      </c>
      <c r="O3" s="399" t="s">
        <v>327</v>
      </c>
      <c r="P3" s="399" t="s">
        <v>328</v>
      </c>
      <c r="S3" s="459" t="s">
        <v>327</v>
      </c>
    </row>
    <row r="4" spans="1:22" ht="7.5" customHeight="1" thickBot="1" x14ac:dyDescent="0.3">
      <c r="A4" s="4"/>
      <c r="B4" s="4"/>
      <c r="C4" s="343"/>
      <c r="D4" s="343"/>
      <c r="E4" s="343"/>
      <c r="F4" s="343"/>
      <c r="G4" s="343"/>
      <c r="H4" s="343"/>
      <c r="I4" s="343"/>
      <c r="J4" s="343"/>
      <c r="K4" s="343"/>
      <c r="L4" s="343"/>
      <c r="M4" s="343"/>
      <c r="N4" s="460"/>
      <c r="O4" s="333"/>
      <c r="P4" s="333"/>
      <c r="S4" s="461"/>
    </row>
    <row r="5" spans="1:22" ht="12.75" customHeight="1" x14ac:dyDescent="0.2">
      <c r="A5" s="462" t="s">
        <v>329</v>
      </c>
      <c r="B5" s="403"/>
      <c r="C5" s="463">
        <v>316.37518296000002</v>
      </c>
      <c r="D5" s="463">
        <v>316.68871101000002</v>
      </c>
      <c r="E5" s="58"/>
      <c r="F5" s="463">
        <v>316.68871102999998</v>
      </c>
      <c r="G5" s="463">
        <v>316.68871106</v>
      </c>
      <c r="H5" s="463">
        <v>322.78627103999997</v>
      </c>
      <c r="I5" s="463">
        <v>322.78627098999999</v>
      </c>
      <c r="J5" s="58"/>
      <c r="K5" s="463">
        <v>322.78624696000003</v>
      </c>
      <c r="L5" s="463">
        <v>322.78624573000002</v>
      </c>
      <c r="M5" s="463">
        <v>322.78624568999999</v>
      </c>
      <c r="N5" s="464">
        <v>322.78624596999998</v>
      </c>
      <c r="O5" s="463">
        <v>-2.5020000009590149E-5</v>
      </c>
      <c r="P5" s="465">
        <v>-7.7512590398757312E-8</v>
      </c>
      <c r="S5" s="466">
        <v>-316.37518181000002</v>
      </c>
      <c r="T5" s="21"/>
      <c r="U5" s="21"/>
      <c r="V5" s="21"/>
    </row>
    <row r="6" spans="1:22" ht="12.75" customHeight="1" x14ac:dyDescent="0.2">
      <c r="A6" s="124" t="s">
        <v>330</v>
      </c>
      <c r="B6" s="39"/>
      <c r="C6" s="30">
        <v>1385.2204824200001</v>
      </c>
      <c r="D6" s="30">
        <v>1393.9060632000001</v>
      </c>
      <c r="E6" s="21"/>
      <c r="F6" s="30">
        <v>1393.9060633900001</v>
      </c>
      <c r="G6" s="30">
        <v>1393.9060632999999</v>
      </c>
      <c r="H6" s="30">
        <v>1685.1586508800001</v>
      </c>
      <c r="I6" s="30">
        <v>1685.1586512199999</v>
      </c>
      <c r="J6" s="21"/>
      <c r="K6" s="30">
        <v>1685.1586510499999</v>
      </c>
      <c r="L6" s="30">
        <v>1685.1586507</v>
      </c>
      <c r="M6" s="30">
        <v>1672.12580131</v>
      </c>
      <c r="N6" s="31">
        <v>1685.15865014</v>
      </c>
      <c r="O6" s="30">
        <v>-1.0799999472510535E-6</v>
      </c>
      <c r="P6" s="29">
        <v>-6.4088918065320955E-10</v>
      </c>
      <c r="S6" s="467">
        <v>-1385.2204934599999</v>
      </c>
      <c r="T6" s="21"/>
      <c r="U6" s="21"/>
      <c r="V6" s="21"/>
    </row>
    <row r="7" spans="1:22" s="14" customFormat="1" ht="12.75" customHeight="1" x14ac:dyDescent="0.2">
      <c r="A7" s="124" t="s">
        <v>331</v>
      </c>
      <c r="B7" s="39"/>
      <c r="C7" s="30">
        <v>7612.2783115900002</v>
      </c>
      <c r="D7" s="30">
        <v>7998.1120796100004</v>
      </c>
      <c r="E7" s="21"/>
      <c r="F7" s="30">
        <v>8419.75307015</v>
      </c>
      <c r="G7" s="30">
        <v>8321.8051959599998</v>
      </c>
      <c r="H7" s="30">
        <v>8751.0189945000002</v>
      </c>
      <c r="I7" s="30">
        <v>9049.6037545100007</v>
      </c>
      <c r="J7" s="21"/>
      <c r="K7" s="30">
        <v>9661.7473103100001</v>
      </c>
      <c r="L7" s="30">
        <v>9617.6585868799993</v>
      </c>
      <c r="M7" s="30">
        <v>10121.94476523</v>
      </c>
      <c r="N7" s="31">
        <v>10351.97396153</v>
      </c>
      <c r="O7" s="30">
        <v>1302.3702070199997</v>
      </c>
      <c r="P7" s="29">
        <v>0.14391461132990985</v>
      </c>
      <c r="Q7" s="1"/>
      <c r="R7" s="1"/>
      <c r="S7" s="467">
        <v>-8708.6832980100007</v>
      </c>
      <c r="T7" s="21"/>
      <c r="U7" s="21"/>
      <c r="V7" s="21"/>
    </row>
    <row r="8" spans="1:22" s="14" customFormat="1" ht="12.75" customHeight="1" x14ac:dyDescent="0.2">
      <c r="A8" s="124" t="s">
        <v>332</v>
      </c>
      <c r="B8" s="39"/>
      <c r="C8" s="30">
        <v>-668.63857325000004</v>
      </c>
      <c r="D8" s="30">
        <v>-1068.3212368300001</v>
      </c>
      <c r="E8" s="21"/>
      <c r="F8" s="30">
        <v>-886.17003449000003</v>
      </c>
      <c r="G8" s="30">
        <v>-818.28317372000004</v>
      </c>
      <c r="H8" s="30">
        <v>-874.69262520999996</v>
      </c>
      <c r="I8" s="30">
        <v>-610.70946796999999</v>
      </c>
      <c r="J8" s="21"/>
      <c r="K8" s="30">
        <v>-494.85680338999998</v>
      </c>
      <c r="L8" s="30">
        <v>-594.59300498000005</v>
      </c>
      <c r="M8" s="30">
        <v>-694.06199401000003</v>
      </c>
      <c r="N8" s="31">
        <v>-698.63390189999996</v>
      </c>
      <c r="O8" s="30">
        <v>-87.924433929999964</v>
      </c>
      <c r="P8" s="29">
        <v>-0.14397096908004559</v>
      </c>
      <c r="Q8" s="1"/>
      <c r="R8" s="1"/>
      <c r="S8" s="467">
        <v>-366.01347657999997</v>
      </c>
      <c r="T8" s="21"/>
      <c r="U8" s="21"/>
      <c r="V8" s="21"/>
    </row>
    <row r="9" spans="1:22" s="14" customFormat="1" ht="13.5" customHeight="1" x14ac:dyDescent="0.2">
      <c r="A9" s="303" t="s">
        <v>333</v>
      </c>
      <c r="B9" s="304"/>
      <c r="C9" s="26">
        <v>8645.2354037200002</v>
      </c>
      <c r="D9" s="26">
        <v>8640.3856169899991</v>
      </c>
      <c r="E9" s="15"/>
      <c r="F9" s="26">
        <v>9244.1778100800002</v>
      </c>
      <c r="G9" s="26">
        <v>9214.1167965999994</v>
      </c>
      <c r="H9" s="26">
        <v>9884.2712912099996</v>
      </c>
      <c r="I9" s="26">
        <v>10446.83920875</v>
      </c>
      <c r="J9" s="15"/>
      <c r="K9" s="26">
        <v>11174.83540493</v>
      </c>
      <c r="L9" s="26">
        <v>11031.010478329999</v>
      </c>
      <c r="M9" s="26">
        <v>11422.79481822</v>
      </c>
      <c r="N9" s="27">
        <v>11661.28495574</v>
      </c>
      <c r="O9" s="26">
        <v>1214.4457469900008</v>
      </c>
      <c r="P9" s="25">
        <v>0.11625006595036064</v>
      </c>
      <c r="Q9" s="1"/>
      <c r="R9" s="1"/>
      <c r="S9" s="468">
        <v>-10776.29244986</v>
      </c>
      <c r="T9" s="15"/>
      <c r="U9" s="15"/>
      <c r="V9" s="15"/>
    </row>
    <row r="10" spans="1:22" s="14" customFormat="1" ht="12.75" customHeight="1" x14ac:dyDescent="0.2">
      <c r="A10" s="124" t="s">
        <v>334</v>
      </c>
      <c r="B10" s="39"/>
      <c r="C10" s="30">
        <v>6396.7247076800004</v>
      </c>
      <c r="D10" s="30">
        <v>5691.6280107000002</v>
      </c>
      <c r="E10" s="21"/>
      <c r="F10" s="30">
        <v>6005.1708338199996</v>
      </c>
      <c r="G10" s="30">
        <v>5834.9968245600003</v>
      </c>
      <c r="H10" s="30">
        <v>5988.66646743</v>
      </c>
      <c r="I10" s="30">
        <v>6346.6413283700003</v>
      </c>
      <c r="J10" s="21"/>
      <c r="K10" s="30">
        <v>6638.7724015100002</v>
      </c>
      <c r="L10" s="30">
        <v>6568.8322846499996</v>
      </c>
      <c r="M10" s="30">
        <v>6888.8296274900003</v>
      </c>
      <c r="N10" s="31">
        <v>6833.9806421000003</v>
      </c>
      <c r="O10" s="30">
        <v>487.33931372999996</v>
      </c>
      <c r="P10" s="29">
        <v>7.6786963137739292E-2</v>
      </c>
      <c r="Q10" s="1"/>
      <c r="R10" s="1"/>
      <c r="S10" s="467">
        <v>-7169.1496514600003</v>
      </c>
      <c r="T10" s="21"/>
      <c r="U10" s="21"/>
      <c r="V10" s="21"/>
    </row>
    <row r="11" spans="1:22" s="14" customFormat="1" ht="13.5" customHeight="1" thickBot="1" x14ac:dyDescent="0.25">
      <c r="A11" s="469" t="s">
        <v>335</v>
      </c>
      <c r="C11" s="470">
        <v>15041.9601114</v>
      </c>
      <c r="D11" s="470">
        <v>14332.013627689999</v>
      </c>
      <c r="E11" s="52"/>
      <c r="F11" s="470">
        <v>15249.348643900001</v>
      </c>
      <c r="G11" s="470">
        <v>15049.113621160001</v>
      </c>
      <c r="H11" s="470">
        <v>15872.937758640001</v>
      </c>
      <c r="I11" s="470">
        <v>16793.480537119998</v>
      </c>
      <c r="J11" s="52"/>
      <c r="K11" s="470">
        <v>17813.607806439999</v>
      </c>
      <c r="L11" s="470">
        <v>17599.842762979999</v>
      </c>
      <c r="M11" s="470">
        <v>18311.62444571</v>
      </c>
      <c r="N11" s="471">
        <v>18495.26559784</v>
      </c>
      <c r="O11" s="470">
        <v>1701.7850607200016</v>
      </c>
      <c r="P11" s="472">
        <v>0.10133605460514319</v>
      </c>
      <c r="Q11" s="1"/>
      <c r="R11" s="1"/>
      <c r="S11" s="468">
        <v>-17945.442101320001</v>
      </c>
      <c r="T11" s="15"/>
      <c r="U11" s="15"/>
      <c r="V11" s="15"/>
    </row>
    <row r="12" spans="1:22" ht="22.5" customHeight="1" x14ac:dyDescent="0.2">
      <c r="T12" s="21"/>
      <c r="U12" s="21"/>
      <c r="V12" s="21"/>
    </row>
    <row r="13" spans="1:22" s="7" customFormat="1" ht="27" customHeight="1" x14ac:dyDescent="0.2">
      <c r="A13" s="573" t="s">
        <v>336</v>
      </c>
      <c r="B13" s="573"/>
      <c r="O13" s="574" t="s">
        <v>55</v>
      </c>
      <c r="P13" s="574"/>
      <c r="Q13" s="565"/>
      <c r="R13" s="565"/>
      <c r="S13" s="333"/>
    </row>
    <row r="14" spans="1:22" ht="27" customHeight="1" thickBot="1" x14ac:dyDescent="0.25">
      <c r="A14" s="456" t="s">
        <v>337</v>
      </c>
      <c r="B14" s="457"/>
      <c r="C14" s="397" t="s">
        <v>54</v>
      </c>
      <c r="D14" s="397" t="s">
        <v>181</v>
      </c>
      <c r="E14" s="92"/>
      <c r="F14" s="397" t="s">
        <v>229</v>
      </c>
      <c r="G14" s="397" t="s">
        <v>230</v>
      </c>
      <c r="H14" s="397" t="s">
        <v>231</v>
      </c>
      <c r="I14" s="397" t="s">
        <v>182</v>
      </c>
      <c r="J14" s="92"/>
      <c r="K14" s="397" t="s">
        <v>232</v>
      </c>
      <c r="L14" s="397" t="s">
        <v>233</v>
      </c>
      <c r="M14" s="397" t="s">
        <v>234</v>
      </c>
      <c r="N14" s="458" t="s">
        <v>183</v>
      </c>
      <c r="O14" s="399" t="s">
        <v>327</v>
      </c>
      <c r="P14" s="399" t="s">
        <v>328</v>
      </c>
      <c r="S14" s="459" t="s">
        <v>327</v>
      </c>
      <c r="T14" s="21"/>
      <c r="U14" s="21"/>
      <c r="V14" s="21"/>
    </row>
    <row r="15" spans="1:22" ht="7.5" customHeight="1" thickBot="1" x14ac:dyDescent="0.3">
      <c r="A15" s="473"/>
      <c r="B15" s="473"/>
      <c r="C15" s="343"/>
      <c r="D15" s="343"/>
      <c r="E15" s="343"/>
      <c r="F15" s="343"/>
      <c r="G15" s="343"/>
      <c r="H15" s="343"/>
      <c r="I15" s="343"/>
      <c r="J15" s="343"/>
      <c r="K15" s="343"/>
      <c r="L15" s="343"/>
      <c r="M15" s="343"/>
      <c r="N15" s="474"/>
      <c r="O15" s="475"/>
      <c r="P15" s="475"/>
      <c r="S15" s="461"/>
      <c r="T15" s="21"/>
      <c r="U15" s="21"/>
      <c r="V15" s="21"/>
    </row>
    <row r="16" spans="1:22" ht="13.5" customHeight="1" x14ac:dyDescent="0.2">
      <c r="A16" s="476" t="s">
        <v>141</v>
      </c>
      <c r="B16" s="403"/>
      <c r="C16" s="463">
        <v>2176.9781249399998</v>
      </c>
      <c r="D16" s="463">
        <v>2241.8479252100001</v>
      </c>
      <c r="E16" s="58"/>
      <c r="F16" s="463">
        <v>2311.0750131</v>
      </c>
      <c r="G16" s="463">
        <v>2463.37078879</v>
      </c>
      <c r="H16" s="463">
        <v>2594.6900213099998</v>
      </c>
      <c r="I16" s="463">
        <v>2663.5778567000002</v>
      </c>
      <c r="J16" s="58"/>
      <c r="K16" s="463">
        <v>2856.03964662</v>
      </c>
      <c r="L16" s="463">
        <v>3034.8456956599998</v>
      </c>
      <c r="M16" s="463">
        <v>3216.9286261699999</v>
      </c>
      <c r="N16" s="464">
        <v>3020.7330641399999</v>
      </c>
      <c r="O16" s="463">
        <v>357.15520743999969</v>
      </c>
      <c r="P16" s="465">
        <v>0.13408851802158012</v>
      </c>
      <c r="S16" s="466">
        <v>-2153.1966348399965</v>
      </c>
      <c r="T16" s="21"/>
      <c r="U16" s="21"/>
      <c r="V16" s="21"/>
    </row>
    <row r="17" spans="1:22" ht="13.5" customHeight="1" x14ac:dyDescent="0.2">
      <c r="A17" s="303" t="s">
        <v>333</v>
      </c>
      <c r="B17" s="304"/>
      <c r="C17" s="477">
        <v>2173.32481392</v>
      </c>
      <c r="D17" s="477">
        <v>2241.8479252100001</v>
      </c>
      <c r="E17" s="52"/>
      <c r="F17" s="477">
        <v>2311.0750131</v>
      </c>
      <c r="G17" s="477">
        <v>2463.37078879</v>
      </c>
      <c r="H17" s="477">
        <v>2594.6900213099998</v>
      </c>
      <c r="I17" s="477">
        <v>2663.5778567000002</v>
      </c>
      <c r="J17" s="52"/>
      <c r="K17" s="477">
        <v>2856.03964662</v>
      </c>
      <c r="L17" s="477">
        <v>3034.8456956599998</v>
      </c>
      <c r="M17" s="477">
        <v>3216.9286261699999</v>
      </c>
      <c r="N17" s="478">
        <v>3020.7330641399999</v>
      </c>
      <c r="O17" s="477">
        <v>357.15520743999969</v>
      </c>
      <c r="P17" s="479">
        <v>0.13408851802158012</v>
      </c>
      <c r="S17" s="442"/>
      <c r="T17" s="21"/>
      <c r="U17" s="21"/>
      <c r="V17" s="21"/>
    </row>
    <row r="18" spans="1:22" ht="12.75" customHeight="1" thickBot="1" x14ac:dyDescent="0.25">
      <c r="A18" s="322" t="s">
        <v>338</v>
      </c>
      <c r="C18" s="480">
        <v>3.6533110199999999</v>
      </c>
      <c r="D18" s="480">
        <v>0</v>
      </c>
      <c r="E18" s="58"/>
      <c r="F18" s="480">
        <v>0</v>
      </c>
      <c r="G18" s="480">
        <v>0</v>
      </c>
      <c r="H18" s="480">
        <v>0</v>
      </c>
      <c r="I18" s="480">
        <v>0</v>
      </c>
      <c r="J18" s="58"/>
      <c r="K18" s="480">
        <v>0</v>
      </c>
      <c r="L18" s="480">
        <v>0</v>
      </c>
      <c r="M18" s="480">
        <v>0</v>
      </c>
      <c r="N18" s="481">
        <v>0</v>
      </c>
      <c r="O18" s="480" t="s">
        <v>339</v>
      </c>
      <c r="P18" s="482" t="s">
        <v>122</v>
      </c>
      <c r="S18" s="467">
        <v>0</v>
      </c>
      <c r="T18" s="21"/>
      <c r="U18" s="21"/>
      <c r="V18" s="21"/>
    </row>
    <row r="19" spans="1:22" ht="12.75" customHeight="1" thickBot="1" x14ac:dyDescent="0.25">
      <c r="C19" s="58"/>
      <c r="D19" s="58"/>
      <c r="E19" s="58"/>
      <c r="F19" s="58"/>
      <c r="G19" s="58"/>
      <c r="H19" s="58"/>
      <c r="I19" s="58"/>
      <c r="J19" s="58"/>
      <c r="K19" s="58"/>
      <c r="L19" s="58"/>
      <c r="M19" s="58"/>
      <c r="N19" s="483"/>
      <c r="O19" s="484"/>
      <c r="P19" s="485"/>
      <c r="S19" s="486"/>
      <c r="T19" s="21"/>
      <c r="U19" s="21"/>
      <c r="V19" s="21"/>
    </row>
    <row r="20" spans="1:22" ht="13.5" customHeight="1" x14ac:dyDescent="0.2">
      <c r="A20" s="476" t="s">
        <v>146</v>
      </c>
      <c r="B20" s="403"/>
      <c r="C20" s="463">
        <v>2604.2798475899999</v>
      </c>
      <c r="D20" s="463">
        <v>2490.5953470499999</v>
      </c>
      <c r="E20" s="58"/>
      <c r="F20" s="463">
        <v>2703.1892899700001</v>
      </c>
      <c r="G20" s="463">
        <v>2879.6788785700001</v>
      </c>
      <c r="H20" s="463">
        <v>3171.0294355299998</v>
      </c>
      <c r="I20" s="463">
        <v>3211.1281714199999</v>
      </c>
      <c r="J20" s="58"/>
      <c r="K20" s="463">
        <v>3799.4018948799999</v>
      </c>
      <c r="L20" s="463">
        <v>3724.5955957900001</v>
      </c>
      <c r="M20" s="463">
        <v>3849.40509277</v>
      </c>
      <c r="N20" s="464">
        <v>3132.2733209799999</v>
      </c>
      <c r="O20" s="463">
        <v>-78.854850440000064</v>
      </c>
      <c r="P20" s="465">
        <v>-2.4556743371950018E-2</v>
      </c>
      <c r="S20" s="487">
        <v>-2659.7794709799959</v>
      </c>
      <c r="T20" s="21"/>
      <c r="U20" s="21"/>
      <c r="V20" s="21"/>
    </row>
    <row r="21" spans="1:22" ht="13.5" customHeight="1" x14ac:dyDescent="0.2">
      <c r="A21" s="303" t="s">
        <v>333</v>
      </c>
      <c r="B21" s="304"/>
      <c r="C21" s="477">
        <v>2333.2388849999998</v>
      </c>
      <c r="D21" s="477">
        <v>2167.9446027499998</v>
      </c>
      <c r="E21" s="52"/>
      <c r="F21" s="477">
        <v>2332.0062309899999</v>
      </c>
      <c r="G21" s="477">
        <v>2512.6648066100001</v>
      </c>
      <c r="H21" s="477">
        <v>2802.7914288599995</v>
      </c>
      <c r="I21" s="477">
        <v>2789.4654679199998</v>
      </c>
      <c r="J21" s="52"/>
      <c r="K21" s="477">
        <v>3350.2417497599999</v>
      </c>
      <c r="L21" s="477">
        <v>3298.5780428600001</v>
      </c>
      <c r="M21" s="477">
        <v>3398.4079797099998</v>
      </c>
      <c r="N21" s="478">
        <v>3093.8969899999997</v>
      </c>
      <c r="O21" s="477">
        <v>304.43152207999992</v>
      </c>
      <c r="P21" s="479">
        <v>0.1091361501266417</v>
      </c>
      <c r="S21" s="487"/>
      <c r="T21" s="21"/>
      <c r="U21" s="21"/>
      <c r="V21" s="21"/>
    </row>
    <row r="22" spans="1:22" ht="12.75" customHeight="1" thickBot="1" x14ac:dyDescent="0.25">
      <c r="A22" s="322" t="s">
        <v>338</v>
      </c>
      <c r="C22" s="480">
        <v>271.04096258999999</v>
      </c>
      <c r="D22" s="480">
        <v>322.65074429999999</v>
      </c>
      <c r="E22" s="58"/>
      <c r="F22" s="480">
        <v>371.18305898</v>
      </c>
      <c r="G22" s="480">
        <v>367.01407196000002</v>
      </c>
      <c r="H22" s="480">
        <v>368.23800667</v>
      </c>
      <c r="I22" s="480">
        <v>421.66270350000002</v>
      </c>
      <c r="J22" s="58"/>
      <c r="K22" s="480">
        <v>449.16014511999998</v>
      </c>
      <c r="L22" s="480">
        <v>426.01755293000002</v>
      </c>
      <c r="M22" s="480">
        <v>450.99711306</v>
      </c>
      <c r="N22" s="481">
        <v>38.376330979999999</v>
      </c>
      <c r="O22" s="480">
        <v>-383.28637252000004</v>
      </c>
      <c r="P22" s="482">
        <v>-0.90898808298325118</v>
      </c>
      <c r="S22" s="467">
        <v>0</v>
      </c>
      <c r="T22" s="21"/>
      <c r="U22" s="21"/>
      <c r="V22" s="21"/>
    </row>
    <row r="23" spans="1:22" ht="12.75" customHeight="1" thickBot="1" x14ac:dyDescent="0.25">
      <c r="C23" s="58"/>
      <c r="D23" s="58"/>
      <c r="E23" s="58"/>
      <c r="F23" s="58"/>
      <c r="G23" s="58"/>
      <c r="H23" s="58"/>
      <c r="I23" s="58"/>
      <c r="J23" s="58"/>
      <c r="K23" s="58"/>
      <c r="L23" s="58"/>
      <c r="M23" s="58"/>
      <c r="N23" s="483"/>
      <c r="O23" s="484"/>
      <c r="P23" s="485"/>
      <c r="S23" s="486"/>
      <c r="T23" s="21"/>
      <c r="U23" s="21"/>
      <c r="V23" s="21"/>
    </row>
    <row r="24" spans="1:22" ht="13.5" customHeight="1" x14ac:dyDescent="0.2">
      <c r="A24" s="476" t="s">
        <v>152</v>
      </c>
      <c r="B24" s="403"/>
      <c r="C24" s="463">
        <v>1528.05367305</v>
      </c>
      <c r="D24" s="463">
        <v>1510.62580256</v>
      </c>
      <c r="E24" s="58"/>
      <c r="F24" s="463">
        <v>1669.6411538100001</v>
      </c>
      <c r="G24" s="463">
        <v>1589.2408305700001</v>
      </c>
      <c r="H24" s="463">
        <v>1578.5068985299999</v>
      </c>
      <c r="I24" s="463">
        <v>1526.7497085800001</v>
      </c>
      <c r="J24" s="58"/>
      <c r="K24" s="463">
        <v>1529.86646329</v>
      </c>
      <c r="L24" s="463">
        <v>1730.0730114099999</v>
      </c>
      <c r="M24" s="463">
        <v>1773.8894570299999</v>
      </c>
      <c r="N24" s="464">
        <v>1586.62491531</v>
      </c>
      <c r="O24" s="463">
        <v>59.875206729999945</v>
      </c>
      <c r="P24" s="465">
        <v>3.921743452349416E-2</v>
      </c>
      <c r="S24" s="487">
        <v>-2416.6794317800027</v>
      </c>
      <c r="T24" s="21"/>
      <c r="U24" s="21"/>
      <c r="V24" s="21"/>
    </row>
    <row r="25" spans="1:22" ht="13.5" customHeight="1" x14ac:dyDescent="0.2">
      <c r="A25" s="303" t="s">
        <v>333</v>
      </c>
      <c r="B25" s="304"/>
      <c r="C25" s="477">
        <v>1481.64139611</v>
      </c>
      <c r="D25" s="477">
        <v>1454.8638047500001</v>
      </c>
      <c r="E25" s="52"/>
      <c r="F25" s="477">
        <v>1609.88784951</v>
      </c>
      <c r="G25" s="477">
        <v>1530.1171532600001</v>
      </c>
      <c r="H25" s="477">
        <v>1517.1034345599999</v>
      </c>
      <c r="I25" s="477">
        <v>1461.7879676100001</v>
      </c>
      <c r="J25" s="52"/>
      <c r="K25" s="477">
        <v>1474.16937478</v>
      </c>
      <c r="L25" s="477">
        <v>1676.60083218</v>
      </c>
      <c r="M25" s="477">
        <v>1722.11507861</v>
      </c>
      <c r="N25" s="478">
        <v>1555.2548455200001</v>
      </c>
      <c r="O25" s="477">
        <v>93.466877909999994</v>
      </c>
      <c r="P25" s="479">
        <v>6.3940106213089737E-2</v>
      </c>
      <c r="S25" s="487"/>
      <c r="T25" s="21"/>
      <c r="U25" s="21"/>
      <c r="V25" s="21"/>
    </row>
    <row r="26" spans="1:22" ht="12.75" customHeight="1" thickBot="1" x14ac:dyDescent="0.25">
      <c r="A26" s="322" t="s">
        <v>338</v>
      </c>
      <c r="C26" s="480">
        <v>46.412276939999998</v>
      </c>
      <c r="D26" s="480">
        <v>55.761997809999997</v>
      </c>
      <c r="E26" s="58"/>
      <c r="F26" s="480">
        <v>59.753304300000003</v>
      </c>
      <c r="G26" s="480">
        <v>59.123677309999998</v>
      </c>
      <c r="H26" s="480">
        <v>61.403463969999997</v>
      </c>
      <c r="I26" s="480">
        <v>64.961740969999994</v>
      </c>
      <c r="J26" s="58"/>
      <c r="K26" s="480">
        <v>55.69708851</v>
      </c>
      <c r="L26" s="480">
        <v>53.472179230000002</v>
      </c>
      <c r="M26" s="480">
        <v>51.774378419999998</v>
      </c>
      <c r="N26" s="481">
        <v>31.370069789999999</v>
      </c>
      <c r="O26" s="480">
        <v>-33.591671179999992</v>
      </c>
      <c r="P26" s="482">
        <v>-0.51709930612101318</v>
      </c>
      <c r="S26" s="467">
        <v>0</v>
      </c>
      <c r="T26" s="21"/>
      <c r="U26" s="21"/>
      <c r="V26" s="21"/>
    </row>
    <row r="27" spans="1:22" ht="12.75" customHeight="1" thickBot="1" x14ac:dyDescent="0.25">
      <c r="C27" s="58"/>
      <c r="D27" s="58"/>
      <c r="E27" s="58"/>
      <c r="F27" s="58"/>
      <c r="G27" s="58"/>
      <c r="H27" s="58"/>
      <c r="I27" s="58"/>
      <c r="J27" s="58"/>
      <c r="K27" s="58"/>
      <c r="L27" s="58"/>
      <c r="M27" s="58"/>
      <c r="N27" s="483"/>
      <c r="O27" s="484"/>
      <c r="P27" s="485"/>
      <c r="S27" s="486"/>
      <c r="T27" s="21"/>
      <c r="U27" s="21"/>
      <c r="V27" s="21"/>
    </row>
    <row r="28" spans="1:22" ht="13.5" customHeight="1" x14ac:dyDescent="0.2">
      <c r="A28" s="476" t="s">
        <v>273</v>
      </c>
      <c r="B28" s="403"/>
      <c r="C28" s="463">
        <v>11005.126300190001</v>
      </c>
      <c r="D28" s="463">
        <v>9918.7554570699995</v>
      </c>
      <c r="E28" s="58"/>
      <c r="F28" s="463">
        <v>10385.97574073</v>
      </c>
      <c r="G28" s="463">
        <v>10126.065599740001</v>
      </c>
      <c r="H28" s="463">
        <v>10454.087174980001</v>
      </c>
      <c r="I28" s="463">
        <v>10980.792888690001</v>
      </c>
      <c r="J28" s="58"/>
      <c r="K28" s="463">
        <v>11671.810655179999</v>
      </c>
      <c r="L28" s="463">
        <v>11461.03354868</v>
      </c>
      <c r="M28" s="463">
        <v>11960.42236362</v>
      </c>
      <c r="N28" s="464">
        <v>12630.89222489</v>
      </c>
      <c r="O28" s="463">
        <v>1650.099336199999</v>
      </c>
      <c r="P28" s="465">
        <v>0.15027141964398297</v>
      </c>
      <c r="S28" s="487">
        <v>-12712.116762320007</v>
      </c>
      <c r="T28" s="21"/>
      <c r="U28" s="21"/>
      <c r="V28" s="21"/>
    </row>
    <row r="29" spans="1:22" ht="13.5" customHeight="1" x14ac:dyDescent="0.2">
      <c r="A29" s="303" t="s">
        <v>333</v>
      </c>
      <c r="B29" s="304"/>
      <c r="C29" s="477">
        <v>4948.7138392900006</v>
      </c>
      <c r="D29" s="477">
        <v>4449.8806830299991</v>
      </c>
      <c r="E29" s="52"/>
      <c r="F29" s="477">
        <v>4696.0051388400007</v>
      </c>
      <c r="G29" s="477">
        <v>4571.3576724700006</v>
      </c>
      <c r="H29" s="477">
        <v>4720.7646209000004</v>
      </c>
      <c r="I29" s="477">
        <v>4999.0273706800008</v>
      </c>
      <c r="J29" s="52"/>
      <c r="K29" s="477">
        <v>5379.5442910099991</v>
      </c>
      <c r="L29" s="477">
        <v>5248.6541670099996</v>
      </c>
      <c r="M29" s="477">
        <v>5497.3655897300005</v>
      </c>
      <c r="N29" s="478">
        <v>5786.0081462199996</v>
      </c>
      <c r="O29" s="477">
        <v>786.98077553999883</v>
      </c>
      <c r="P29" s="479">
        <v>0.15742677868814078</v>
      </c>
      <c r="S29" s="487"/>
      <c r="T29" s="21"/>
      <c r="U29" s="21"/>
      <c r="V29" s="21"/>
    </row>
    <row r="30" spans="1:22" ht="12.75" customHeight="1" thickBot="1" x14ac:dyDescent="0.25">
      <c r="A30" s="322" t="s">
        <v>338</v>
      </c>
      <c r="C30" s="480">
        <v>6056.4124609</v>
      </c>
      <c r="D30" s="480">
        <v>5468.8747740400004</v>
      </c>
      <c r="E30" s="58"/>
      <c r="F30" s="480">
        <v>5689.9706018899997</v>
      </c>
      <c r="G30" s="480">
        <v>5554.7079272700003</v>
      </c>
      <c r="H30" s="480">
        <v>5733.3225540800004</v>
      </c>
      <c r="I30" s="480">
        <v>5981.7655180100001</v>
      </c>
      <c r="J30" s="58"/>
      <c r="K30" s="480">
        <v>6292.2663641700001</v>
      </c>
      <c r="L30" s="480">
        <v>6212.3793816699999</v>
      </c>
      <c r="M30" s="480">
        <v>6463.0567738899999</v>
      </c>
      <c r="N30" s="481">
        <v>6844.8840786700002</v>
      </c>
      <c r="O30" s="480">
        <v>863.11856066000018</v>
      </c>
      <c r="P30" s="482">
        <v>0.14429160722888726</v>
      </c>
      <c r="S30" s="467">
        <v>0</v>
      </c>
      <c r="T30" s="21"/>
      <c r="U30" s="21"/>
      <c r="V30" s="21"/>
    </row>
    <row r="31" spans="1:22" ht="12.75" customHeight="1" thickBot="1" x14ac:dyDescent="0.25">
      <c r="A31" s="14"/>
      <c r="B31" s="14"/>
      <c r="C31" s="58"/>
      <c r="D31" s="58"/>
      <c r="E31" s="58"/>
      <c r="F31" s="58"/>
      <c r="G31" s="58"/>
      <c r="H31" s="58"/>
      <c r="I31" s="58"/>
      <c r="J31" s="58"/>
      <c r="K31" s="58"/>
      <c r="L31" s="58"/>
      <c r="M31" s="58"/>
      <c r="N31" s="483"/>
      <c r="O31" s="484"/>
      <c r="P31" s="485"/>
      <c r="S31" s="486"/>
      <c r="T31" s="21"/>
      <c r="U31" s="21"/>
      <c r="V31" s="21"/>
    </row>
    <row r="32" spans="1:22" ht="13.5" customHeight="1" x14ac:dyDescent="0.2">
      <c r="A32" s="476" t="s">
        <v>169</v>
      </c>
      <c r="B32" s="403"/>
      <c r="C32" s="463">
        <v>-2233.1261316</v>
      </c>
      <c r="D32" s="463">
        <v>-1689.39524106</v>
      </c>
      <c r="E32" s="58"/>
      <c r="F32" s="463">
        <v>-1713.08132854</v>
      </c>
      <c r="G32" s="463">
        <v>-1868.00216445</v>
      </c>
      <c r="H32" s="463">
        <v>-1760.21056335</v>
      </c>
      <c r="I32" s="463">
        <v>-1419.38526086</v>
      </c>
      <c r="J32" s="58"/>
      <c r="K32" s="463">
        <v>-1838.73409825</v>
      </c>
      <c r="L32" s="463">
        <v>-2202.6240849599999</v>
      </c>
      <c r="M32" s="463">
        <v>-2376.7359013300002</v>
      </c>
      <c r="N32" s="464">
        <v>-1766.7482741900001</v>
      </c>
      <c r="O32" s="463">
        <v>-347.36301333000006</v>
      </c>
      <c r="P32" s="465">
        <v>-0.2447277866754331</v>
      </c>
      <c r="S32" s="487">
        <v>2054.7899025900001</v>
      </c>
      <c r="T32" s="21"/>
      <c r="U32" s="21"/>
      <c r="V32" s="21"/>
    </row>
    <row r="33" spans="1:22" ht="13.5" customHeight="1" x14ac:dyDescent="0.2">
      <c r="A33" s="303" t="s">
        <v>333</v>
      </c>
      <c r="B33" s="304"/>
      <c r="C33" s="477">
        <v>-2233.1261316</v>
      </c>
      <c r="D33" s="477">
        <v>-1689.39524106</v>
      </c>
      <c r="E33" s="52"/>
      <c r="F33" s="477">
        <v>-1713.08132854</v>
      </c>
      <c r="G33" s="477">
        <v>-1868.00216445</v>
      </c>
      <c r="H33" s="477">
        <v>-1760.21056335</v>
      </c>
      <c r="I33" s="477">
        <v>-1419.38526086</v>
      </c>
      <c r="J33" s="52"/>
      <c r="K33" s="477">
        <v>-1838.73409825</v>
      </c>
      <c r="L33" s="477">
        <v>-2202.6240849599999</v>
      </c>
      <c r="M33" s="477">
        <v>-2376.7359013300002</v>
      </c>
      <c r="N33" s="478">
        <v>-1766.7482741900001</v>
      </c>
      <c r="O33" s="477">
        <v>-347.36301333000006</v>
      </c>
      <c r="P33" s="479">
        <v>-0.2447277866754331</v>
      </c>
      <c r="S33" s="487"/>
      <c r="T33" s="21"/>
      <c r="U33" s="21"/>
      <c r="V33" s="21"/>
    </row>
    <row r="34" spans="1:22" ht="12.75" customHeight="1" thickBot="1" x14ac:dyDescent="0.25">
      <c r="A34" s="322" t="s">
        <v>338</v>
      </c>
      <c r="C34" s="480">
        <v>0</v>
      </c>
      <c r="D34" s="480">
        <v>0</v>
      </c>
      <c r="E34" s="58"/>
      <c r="F34" s="480">
        <v>0</v>
      </c>
      <c r="G34" s="480">
        <v>0</v>
      </c>
      <c r="H34" s="480">
        <v>0</v>
      </c>
      <c r="I34" s="480">
        <v>0</v>
      </c>
      <c r="J34" s="58"/>
      <c r="K34" s="480">
        <v>0</v>
      </c>
      <c r="L34" s="480">
        <v>0</v>
      </c>
      <c r="M34" s="480">
        <v>0</v>
      </c>
      <c r="N34" s="481">
        <v>0</v>
      </c>
      <c r="O34" s="480" t="s">
        <v>339</v>
      </c>
      <c r="P34" s="482" t="s">
        <v>122</v>
      </c>
      <c r="S34" s="467">
        <v>0</v>
      </c>
      <c r="T34" s="21"/>
      <c r="U34" s="21"/>
      <c r="V34" s="21"/>
    </row>
    <row r="35" spans="1:22" ht="12.75" customHeight="1" thickBot="1" x14ac:dyDescent="0.25">
      <c r="C35" s="58"/>
      <c r="D35" s="58"/>
      <c r="E35" s="58"/>
      <c r="F35" s="58"/>
      <c r="G35" s="58"/>
      <c r="H35" s="58"/>
      <c r="I35" s="58"/>
      <c r="J35" s="58"/>
      <c r="K35" s="58"/>
      <c r="L35" s="58"/>
      <c r="M35" s="58"/>
      <c r="N35" s="483"/>
      <c r="O35" s="484"/>
      <c r="P35" s="485"/>
      <c r="S35" s="486"/>
      <c r="T35" s="21"/>
      <c r="U35" s="21"/>
      <c r="V35" s="21"/>
    </row>
    <row r="36" spans="1:22" ht="13.5" customHeight="1" x14ac:dyDescent="0.2">
      <c r="A36" s="476" t="s">
        <v>170</v>
      </c>
      <c r="B36" s="403"/>
      <c r="C36" s="463">
        <v>-39.351683319999665</v>
      </c>
      <c r="D36" s="463">
        <v>-140.41566798999929</v>
      </c>
      <c r="E36" s="58"/>
      <c r="F36" s="463">
        <v>-107.4512300000024</v>
      </c>
      <c r="G36" s="463">
        <v>-141.23747384000126</v>
      </c>
      <c r="H36" s="463">
        <v>-165.16521293000005</v>
      </c>
      <c r="I36" s="463">
        <v>-169.38283244000058</v>
      </c>
      <c r="J36" s="58"/>
      <c r="K36" s="463">
        <v>-204.77676009999959</v>
      </c>
      <c r="L36" s="463">
        <v>-148.08100903000059</v>
      </c>
      <c r="M36" s="463">
        <v>-112.28519764000066</v>
      </c>
      <c r="N36" s="464">
        <v>-108.51248826000165</v>
      </c>
      <c r="O36" s="463">
        <v>60.870344179998938</v>
      </c>
      <c r="P36" s="465">
        <v>0.35936548765389587</v>
      </c>
      <c r="S36" s="487">
        <v>-58.459761849998472</v>
      </c>
      <c r="T36" s="21"/>
      <c r="U36" s="21"/>
      <c r="V36" s="21"/>
    </row>
    <row r="37" spans="1:22" ht="13.5" customHeight="1" x14ac:dyDescent="0.2">
      <c r="A37" s="303" t="s">
        <v>333</v>
      </c>
      <c r="B37" s="304"/>
      <c r="C37" s="477">
        <v>-58.557379550000022</v>
      </c>
      <c r="D37" s="477">
        <v>15.243837460000833</v>
      </c>
      <c r="E37" s="52"/>
      <c r="F37" s="477">
        <v>8.2849013499976252</v>
      </c>
      <c r="G37" s="477">
        <v>4.6113781399987488</v>
      </c>
      <c r="H37" s="477">
        <v>9.1323443600003031</v>
      </c>
      <c r="I37" s="477">
        <v>-47.634198330000856</v>
      </c>
      <c r="J37" s="52"/>
      <c r="K37" s="477">
        <v>-46.425563809999744</v>
      </c>
      <c r="L37" s="477">
        <v>-25.044179850000205</v>
      </c>
      <c r="M37" s="477">
        <v>-35.286559760001069</v>
      </c>
      <c r="N37" s="478">
        <v>-27.862650920001713</v>
      </c>
      <c r="O37" s="477">
        <v>19.771547409999144</v>
      </c>
      <c r="P37" s="479">
        <v>0.41507043475415595</v>
      </c>
      <c r="S37" s="487"/>
      <c r="T37" s="21"/>
      <c r="U37" s="21"/>
      <c r="V37" s="21"/>
    </row>
    <row r="38" spans="1:22" ht="12.75" customHeight="1" thickBot="1" x14ac:dyDescent="0.25">
      <c r="A38" s="322" t="s">
        <v>338</v>
      </c>
      <c r="C38" s="480">
        <v>19.20569623000036</v>
      </c>
      <c r="D38" s="480">
        <v>-155.65950545000013</v>
      </c>
      <c r="E38" s="58"/>
      <c r="F38" s="480">
        <v>-115.73613135000002</v>
      </c>
      <c r="G38" s="480">
        <v>-145.84885198000001</v>
      </c>
      <c r="H38" s="480">
        <v>-174.29755729000036</v>
      </c>
      <c r="I38" s="480">
        <v>-121.74863410999973</v>
      </c>
      <c r="J38" s="58"/>
      <c r="K38" s="480">
        <v>-158.35119628999985</v>
      </c>
      <c r="L38" s="480">
        <v>-123.03682918000038</v>
      </c>
      <c r="M38" s="480">
        <v>-76.998637879999592</v>
      </c>
      <c r="N38" s="481">
        <v>-80.649837339999934</v>
      </c>
      <c r="O38" s="480">
        <v>41.098796769999794</v>
      </c>
      <c r="P38" s="482">
        <v>0.33757090640431403</v>
      </c>
      <c r="S38" s="467">
        <v>0</v>
      </c>
      <c r="T38" s="21"/>
      <c r="U38" s="21"/>
      <c r="V38" s="21"/>
    </row>
    <row r="39" spans="1:22" ht="12.75" customHeight="1" thickBot="1" x14ac:dyDescent="0.25">
      <c r="C39" s="58"/>
      <c r="D39" s="58"/>
      <c r="E39" s="58"/>
      <c r="F39" s="58"/>
      <c r="G39" s="58"/>
      <c r="H39" s="58"/>
      <c r="I39" s="58"/>
      <c r="J39" s="58"/>
      <c r="K39" s="58"/>
      <c r="L39" s="58"/>
      <c r="M39" s="58"/>
      <c r="N39" s="483"/>
      <c r="O39" s="484"/>
      <c r="P39" s="485"/>
      <c r="S39" s="486"/>
      <c r="T39" s="21"/>
      <c r="U39" s="21"/>
      <c r="V39" s="21"/>
    </row>
    <row r="40" spans="1:22" ht="13.5" customHeight="1" x14ac:dyDescent="0.2">
      <c r="A40" s="476" t="s">
        <v>322</v>
      </c>
      <c r="B40" s="403"/>
      <c r="C40" s="463">
        <v>15041.96013085</v>
      </c>
      <c r="D40" s="463">
        <v>14332.013622840001</v>
      </c>
      <c r="E40" s="58"/>
      <c r="F40" s="463">
        <v>15249.34863907</v>
      </c>
      <c r="G40" s="463">
        <v>15049.11645938</v>
      </c>
      <c r="H40" s="463">
        <v>15872.937754070001</v>
      </c>
      <c r="I40" s="463">
        <v>16793.480532090001</v>
      </c>
      <c r="J40" s="58"/>
      <c r="K40" s="463">
        <v>17813.607801620001</v>
      </c>
      <c r="L40" s="463">
        <v>17599.842757549999</v>
      </c>
      <c r="M40" s="463">
        <v>18311.624440619998</v>
      </c>
      <c r="N40" s="464">
        <v>18495.262762869999</v>
      </c>
      <c r="O40" s="463">
        <v>1701.7822307799979</v>
      </c>
      <c r="P40" s="465">
        <v>0.10133588612129149</v>
      </c>
      <c r="S40" s="488">
        <v>-17945.442159180024</v>
      </c>
      <c r="T40" s="21"/>
      <c r="U40" s="21"/>
      <c r="V40" s="21"/>
    </row>
    <row r="41" spans="1:22" ht="13.5" customHeight="1" x14ac:dyDescent="0.2">
      <c r="A41" s="303" t="s">
        <v>333</v>
      </c>
      <c r="B41" s="304"/>
      <c r="C41" s="62">
        <v>8645.2354037200002</v>
      </c>
      <c r="D41" s="62">
        <v>8640.3856169899991</v>
      </c>
      <c r="E41" s="52"/>
      <c r="F41" s="62">
        <v>9244.1778100800002</v>
      </c>
      <c r="G41" s="62">
        <v>9214.1167965999994</v>
      </c>
      <c r="H41" s="62">
        <v>9884.2712912099996</v>
      </c>
      <c r="I41" s="62">
        <v>10446.83920875</v>
      </c>
      <c r="J41" s="52"/>
      <c r="K41" s="62">
        <v>11174.83540493</v>
      </c>
      <c r="L41" s="62">
        <v>11031.010478329999</v>
      </c>
      <c r="M41" s="62">
        <v>11422.79481822</v>
      </c>
      <c r="N41" s="63">
        <v>11661.28495574</v>
      </c>
      <c r="O41" s="62">
        <v>1214.4457469900008</v>
      </c>
      <c r="P41" s="64">
        <v>0.11625006595036064</v>
      </c>
      <c r="S41" s="467">
        <v>-10776.29244986</v>
      </c>
      <c r="T41" s="21"/>
      <c r="U41" s="21"/>
      <c r="V41" s="21"/>
    </row>
    <row r="42" spans="1:22" ht="12.75" customHeight="1" thickBot="1" x14ac:dyDescent="0.25">
      <c r="A42" s="322" t="s">
        <v>338</v>
      </c>
      <c r="C42" s="480">
        <v>6396.7247076800004</v>
      </c>
      <c r="D42" s="480">
        <v>5691.6280107000002</v>
      </c>
      <c r="E42" s="58"/>
      <c r="F42" s="480">
        <v>6005.1708338199996</v>
      </c>
      <c r="G42" s="480">
        <v>5834.9968245600003</v>
      </c>
      <c r="H42" s="480">
        <v>5988.66646743</v>
      </c>
      <c r="I42" s="480">
        <v>6346.6413283700003</v>
      </c>
      <c r="J42" s="58"/>
      <c r="K42" s="480">
        <v>6638.7724015100002</v>
      </c>
      <c r="L42" s="480">
        <v>6568.8322846499996</v>
      </c>
      <c r="M42" s="480">
        <v>6888.8296274900003</v>
      </c>
      <c r="N42" s="481">
        <v>6833.9806421000003</v>
      </c>
      <c r="O42" s="480">
        <v>487.33931372999996</v>
      </c>
      <c r="P42" s="482">
        <v>7.6786963137739292E-2</v>
      </c>
      <c r="S42" s="467">
        <v>-7169.1496514600003</v>
      </c>
      <c r="T42" s="21"/>
      <c r="U42" s="21"/>
      <c r="V42" s="21"/>
    </row>
    <row r="43" spans="1:22" ht="8.25" customHeight="1" x14ac:dyDescent="0.2">
      <c r="T43" s="21"/>
      <c r="U43" s="21"/>
      <c r="V43" s="21"/>
    </row>
    <row r="44" spans="1:22" ht="12.75" customHeight="1" x14ac:dyDescent="0.2">
      <c r="A44" s="572"/>
      <c r="B44" s="572"/>
      <c r="C44" s="572"/>
      <c r="D44" s="572"/>
      <c r="E44" s="572"/>
      <c r="F44" s="572"/>
      <c r="G44" s="572"/>
      <c r="H44" s="572"/>
      <c r="I44" s="572"/>
      <c r="J44" s="572"/>
      <c r="K44" s="572"/>
      <c r="L44" s="572"/>
      <c r="M44" s="572"/>
      <c r="N44" s="572"/>
      <c r="O44" s="572"/>
      <c r="P44" s="489"/>
      <c r="U44" s="21"/>
      <c r="V44" s="21"/>
    </row>
    <row r="45" spans="1:22" x14ac:dyDescent="0.2">
      <c r="A45" s="572"/>
      <c r="B45" s="572"/>
      <c r="C45" s="572"/>
      <c r="D45" s="572"/>
      <c r="E45" s="572"/>
      <c r="F45" s="572"/>
      <c r="G45" s="572"/>
      <c r="H45" s="572"/>
      <c r="I45" s="572"/>
      <c r="J45" s="572"/>
      <c r="K45" s="572"/>
      <c r="L45" s="572"/>
      <c r="M45" s="572"/>
      <c r="N45" s="572"/>
      <c r="O45" s="572"/>
      <c r="P45" s="489"/>
      <c r="V45" s="21"/>
    </row>
    <row r="48" spans="1:22" x14ac:dyDescent="0.2">
      <c r="A48" s="490"/>
      <c r="B48" s="490"/>
      <c r="E48" s="490"/>
    </row>
    <row r="49" spans="1:2" x14ac:dyDescent="0.2">
      <c r="A49" s="490"/>
      <c r="B49" s="490"/>
    </row>
  </sheetData>
  <mergeCells count="8">
    <mergeCell ref="A44:O44"/>
    <mergeCell ref="A45:O45"/>
    <mergeCell ref="A2:B2"/>
    <mergeCell ref="O2:P2"/>
    <mergeCell ref="Q2:R2"/>
    <mergeCell ref="A13:B13"/>
    <mergeCell ref="O13:P13"/>
    <mergeCell ref="Q13:R13"/>
  </mergeCells>
  <conditionalFormatting sqref="K3:M3 K14:M14 K16:M18 K20:M22 K24:M26 K28:M30 K32:M34 K36:M38 K40:M42 K5:M11">
    <cfRule type="expression" dxfId="3" priority="1">
      <formula>IF(LEN(K$2)=1,TRUE,FALSE)</formula>
    </cfRule>
  </conditionalFormatting>
  <pageMargins left="0.7" right="0.7" top="0.75" bottom="0.75" header="0.3" footer="0.3"/>
  <pageSetup paperSize="8"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F13DD8-A056-42A0-B00A-C71800DD78B9}">
  <dimension ref="A1:O12"/>
  <sheetViews>
    <sheetView workbookViewId="0">
      <selection activeCell="I28" sqref="I27:I28"/>
    </sheetView>
  </sheetViews>
  <sheetFormatPr defaultColWidth="9.140625" defaultRowHeight="12.75" x14ac:dyDescent="0.2"/>
  <cols>
    <col min="1" max="1" width="70.5703125" style="1" customWidth="1"/>
    <col min="2" max="2" width="2.85546875" style="1" customWidth="1"/>
    <col min="3" max="3" width="10.5703125" style="1" customWidth="1"/>
    <col min="4" max="4" width="2.85546875" style="1" customWidth="1"/>
    <col min="5" max="5" width="10.5703125" style="1" customWidth="1"/>
    <col min="6" max="6" width="2.85546875" style="1" customWidth="1"/>
    <col min="7" max="7" width="10.42578125" style="1" customWidth="1"/>
    <col min="8" max="8" width="10.140625" style="1" customWidth="1"/>
    <col min="9" max="9" width="10.42578125" style="1" customWidth="1"/>
    <col min="10" max="10" width="10.5703125" style="1" customWidth="1"/>
    <col min="11" max="11" width="2.85546875" style="1" customWidth="1"/>
    <col min="12" max="13" width="10.5703125" style="1" customWidth="1"/>
    <col min="14" max="14" width="10.85546875" style="1" customWidth="1"/>
    <col min="15" max="15" width="11.42578125" style="1" customWidth="1"/>
    <col min="16" max="16384" width="9.140625" style="1"/>
  </cols>
  <sheetData>
    <row r="1" spans="1:15" ht="15.75" x14ac:dyDescent="0.25">
      <c r="A1" s="4" t="s">
        <v>340</v>
      </c>
      <c r="C1" s="1" t="s">
        <v>6</v>
      </c>
      <c r="D1" s="1" t="s">
        <v>6</v>
      </c>
      <c r="E1" s="1" t="s">
        <v>6</v>
      </c>
      <c r="F1" s="1" t="s">
        <v>6</v>
      </c>
      <c r="G1" s="1" t="s">
        <v>6</v>
      </c>
      <c r="H1" s="1" t="s">
        <v>6</v>
      </c>
      <c r="I1" s="1" t="s">
        <v>6</v>
      </c>
      <c r="J1" s="1" t="s">
        <v>6</v>
      </c>
      <c r="K1" s="1" t="s">
        <v>6</v>
      </c>
      <c r="L1" s="1" t="s">
        <v>6</v>
      </c>
      <c r="M1" s="1" t="s">
        <v>6</v>
      </c>
      <c r="N1" s="1" t="s">
        <v>6</v>
      </c>
      <c r="O1" s="1" t="s">
        <v>6</v>
      </c>
    </row>
    <row r="2" spans="1:15" x14ac:dyDescent="0.2">
      <c r="A2" s="556" t="s">
        <v>7</v>
      </c>
      <c r="B2" s="556"/>
      <c r="L2" s="1" t="s">
        <v>6</v>
      </c>
      <c r="M2" s="1" t="s">
        <v>6</v>
      </c>
      <c r="N2" s="1" t="s">
        <v>6</v>
      </c>
    </row>
    <row r="3" spans="1:15" ht="15" thickBot="1" x14ac:dyDescent="0.25">
      <c r="A3" s="252"/>
      <c r="C3" s="133" t="s">
        <v>341</v>
      </c>
      <c r="D3" s="132"/>
      <c r="E3" s="133" t="s">
        <v>181</v>
      </c>
      <c r="F3" s="132"/>
      <c r="G3" s="491" t="s">
        <v>229</v>
      </c>
      <c r="H3" s="492" t="s">
        <v>230</v>
      </c>
      <c r="I3" s="492" t="s">
        <v>231</v>
      </c>
      <c r="J3" s="493" t="s">
        <v>182</v>
      </c>
      <c r="K3" s="132"/>
      <c r="L3" s="491" t="s">
        <v>232</v>
      </c>
      <c r="M3" s="492" t="s">
        <v>233</v>
      </c>
      <c r="N3" s="492" t="s">
        <v>234</v>
      </c>
      <c r="O3" s="494" t="s">
        <v>377</v>
      </c>
    </row>
    <row r="4" spans="1:15" ht="12.75" customHeight="1" x14ac:dyDescent="0.2">
      <c r="A4" s="349" t="s">
        <v>342</v>
      </c>
      <c r="B4" s="350"/>
      <c r="C4" s="348">
        <v>21923.977150809998</v>
      </c>
      <c r="D4" s="350"/>
      <c r="E4" s="348">
        <v>23446.586336839999</v>
      </c>
      <c r="F4" s="350"/>
      <c r="G4" s="348">
        <v>23831.249879700001</v>
      </c>
      <c r="H4" s="349">
        <v>24508.535163789998</v>
      </c>
      <c r="I4" s="349">
        <v>25375.116153120001</v>
      </c>
      <c r="J4" s="349">
        <v>25813.456877640001</v>
      </c>
      <c r="K4" s="350"/>
      <c r="L4" s="348">
        <v>26193.364701859999</v>
      </c>
      <c r="M4" s="349">
        <v>26519.874849439999</v>
      </c>
      <c r="N4" s="349">
        <v>26842.538116380001</v>
      </c>
      <c r="O4" s="351"/>
    </row>
    <row r="5" spans="1:15" ht="12.75" customHeight="1" x14ac:dyDescent="0.2">
      <c r="A5" s="410" t="s">
        <v>343</v>
      </c>
      <c r="B5" s="350"/>
      <c r="C5" s="495">
        <v>10532.979762880001</v>
      </c>
      <c r="D5" s="350"/>
      <c r="E5" s="495">
        <v>11239.88285505</v>
      </c>
      <c r="F5" s="350"/>
      <c r="G5" s="383">
        <v>11244.316532409999</v>
      </c>
      <c r="H5" s="384">
        <v>11305.43331593</v>
      </c>
      <c r="I5" s="384">
        <v>11443.70703241</v>
      </c>
      <c r="J5" s="410">
        <v>12026.293983670001</v>
      </c>
      <c r="K5" s="350"/>
      <c r="L5" s="383">
        <v>12169.206732459999</v>
      </c>
      <c r="M5" s="384">
        <v>12258.44655801</v>
      </c>
      <c r="N5" s="384">
        <v>12204.71330702</v>
      </c>
      <c r="O5" s="385"/>
    </row>
    <row r="6" spans="1:15" s="14" customFormat="1" ht="13.5" thickBot="1" x14ac:dyDescent="0.25">
      <c r="A6" s="496" t="s">
        <v>65</v>
      </c>
      <c r="B6" s="497"/>
      <c r="C6" s="498">
        <v>208</v>
      </c>
      <c r="D6" s="497"/>
      <c r="E6" s="498">
        <v>209</v>
      </c>
      <c r="F6" s="497"/>
      <c r="G6" s="499">
        <v>212</v>
      </c>
      <c r="H6" s="500">
        <v>217</v>
      </c>
      <c r="I6" s="500">
        <v>222</v>
      </c>
      <c r="J6" s="496">
        <v>215</v>
      </c>
      <c r="K6" s="497"/>
      <c r="L6" s="499">
        <v>215</v>
      </c>
      <c r="M6" s="500">
        <v>216</v>
      </c>
      <c r="N6" s="500">
        <v>220</v>
      </c>
      <c r="O6" s="501"/>
    </row>
    <row r="7" spans="1:15" ht="13.5" thickBot="1" x14ac:dyDescent="0.25">
      <c r="C7" s="37"/>
      <c r="D7" s="37"/>
      <c r="E7" s="37"/>
      <c r="F7" s="37"/>
      <c r="G7" s="37"/>
      <c r="H7" s="37"/>
      <c r="I7" s="37"/>
      <c r="J7" s="37"/>
      <c r="K7" s="37"/>
      <c r="L7" s="37"/>
      <c r="M7" s="37"/>
      <c r="N7" s="37"/>
      <c r="O7" s="37"/>
    </row>
    <row r="8" spans="1:15" ht="12.75" customHeight="1" thickBot="1" x14ac:dyDescent="0.25">
      <c r="A8" s="502" t="s">
        <v>344</v>
      </c>
      <c r="B8" s="335"/>
      <c r="C8" s="503">
        <v>40</v>
      </c>
      <c r="D8" s="504"/>
      <c r="E8" s="503">
        <v>44</v>
      </c>
      <c r="F8" s="504"/>
      <c r="G8" s="505">
        <v>43</v>
      </c>
      <c r="H8" s="506">
        <v>42</v>
      </c>
      <c r="I8" s="506">
        <v>43</v>
      </c>
      <c r="J8" s="507">
        <v>43</v>
      </c>
      <c r="K8" s="504"/>
      <c r="L8" s="505">
        <v>43</v>
      </c>
      <c r="M8" s="506">
        <v>43</v>
      </c>
      <c r="N8" s="506">
        <v>43</v>
      </c>
      <c r="O8" s="508"/>
    </row>
    <row r="9" spans="1:15" ht="13.5" thickBot="1" x14ac:dyDescent="0.25">
      <c r="C9" s="37"/>
      <c r="D9" s="37"/>
      <c r="E9" s="37"/>
      <c r="F9" s="37"/>
      <c r="G9" s="509"/>
      <c r="H9" s="510"/>
      <c r="I9" s="510"/>
      <c r="J9" s="511"/>
      <c r="K9" s="37"/>
      <c r="L9" s="509"/>
      <c r="M9" s="510"/>
      <c r="N9" s="510"/>
      <c r="O9" s="510"/>
    </row>
    <row r="10" spans="1:15" s="14" customFormat="1" ht="13.5" thickBot="1" x14ac:dyDescent="0.25">
      <c r="A10" s="512" t="s">
        <v>345</v>
      </c>
      <c r="B10" s="388"/>
      <c r="C10" s="513">
        <v>291</v>
      </c>
      <c r="D10" s="514"/>
      <c r="E10" s="513">
        <v>290</v>
      </c>
      <c r="F10" s="514"/>
      <c r="G10" s="515">
        <v>278</v>
      </c>
      <c r="H10" s="516">
        <v>279</v>
      </c>
      <c r="I10" s="516">
        <v>326</v>
      </c>
      <c r="J10" s="517">
        <v>195</v>
      </c>
      <c r="K10" s="514"/>
      <c r="L10" s="515">
        <v>183</v>
      </c>
      <c r="M10" s="516">
        <v>279</v>
      </c>
      <c r="N10" s="516">
        <v>260</v>
      </c>
      <c r="O10" s="518"/>
    </row>
    <row r="12" spans="1:15" ht="14.25" x14ac:dyDescent="0.2">
      <c r="A12" s="24" t="s">
        <v>376</v>
      </c>
    </row>
  </sheetData>
  <mergeCells count="1">
    <mergeCell ref="A2:B2"/>
  </mergeCells>
  <conditionalFormatting sqref="L3:N6 L8:N8 L10:N10">
    <cfRule type="expression" dxfId="2" priority="1">
      <formula>IF(LEN(L$2)=1,TRUE,FALSE)</formula>
    </cfRule>
  </conditionalFormatting>
  <pageMargins left="0.7" right="0.7" top="0.75" bottom="0.75" header="0.3" footer="0.3"/>
  <pageSetup paperSize="8" orientation="landscape"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14F8B8-8730-44CF-8DA9-95C76528407A}">
  <sheetPr>
    <pageSetUpPr fitToPage="1"/>
  </sheetPr>
  <dimension ref="A1:Z15"/>
  <sheetViews>
    <sheetView workbookViewId="0"/>
  </sheetViews>
  <sheetFormatPr defaultColWidth="9.140625" defaultRowHeight="12.75" x14ac:dyDescent="0.2"/>
  <cols>
    <col min="1" max="1" width="7.140625" style="1" customWidth="1"/>
    <col min="2" max="2" width="14.28515625" style="1" customWidth="1"/>
    <col min="3" max="3" width="2.85546875" style="1" customWidth="1"/>
    <col min="4" max="5" width="11.42578125" style="1" customWidth="1"/>
    <col min="6" max="6" width="2.85546875" style="1" customWidth="1"/>
    <col min="7" max="10" width="11.42578125" style="1" customWidth="1"/>
    <col min="11" max="11" width="1.7109375" style="1" customWidth="1"/>
    <col min="12" max="15" width="11.42578125" style="1" customWidth="1"/>
    <col min="16" max="16" width="2.85546875" style="1" customWidth="1"/>
    <col min="17" max="20" width="11.42578125" style="1" customWidth="1"/>
    <col min="21" max="21" width="2.85546875" style="1" customWidth="1"/>
    <col min="22" max="25" width="11.42578125" style="1" customWidth="1"/>
    <col min="26" max="26" width="14.42578125" style="1" customWidth="1"/>
    <col min="27" max="16384" width="9.140625" style="1"/>
  </cols>
  <sheetData>
    <row r="1" spans="1:26" ht="15.75" x14ac:dyDescent="0.25">
      <c r="A1" s="4" t="s">
        <v>346</v>
      </c>
      <c r="B1" s="519"/>
      <c r="C1" s="4"/>
      <c r="M1" s="1" t="s">
        <v>6</v>
      </c>
      <c r="N1" s="1" t="s">
        <v>6</v>
      </c>
      <c r="O1" s="1" t="s">
        <v>6</v>
      </c>
      <c r="W1" s="1" t="s">
        <v>6</v>
      </c>
      <c r="X1" s="1" t="s">
        <v>6</v>
      </c>
      <c r="Y1" s="1" t="s">
        <v>6</v>
      </c>
    </row>
    <row r="2" spans="1:26" ht="15.75" x14ac:dyDescent="0.25">
      <c r="A2" s="4"/>
      <c r="B2" s="519"/>
      <c r="C2" s="4"/>
      <c r="L2" s="1" t="s">
        <v>6</v>
      </c>
      <c r="M2" s="1" t="s">
        <v>6</v>
      </c>
      <c r="N2" s="1" t="s">
        <v>6</v>
      </c>
      <c r="V2" s="1" t="s">
        <v>6</v>
      </c>
      <c r="W2" s="1" t="s">
        <v>6</v>
      </c>
      <c r="X2" s="1" t="s">
        <v>6</v>
      </c>
    </row>
    <row r="3" spans="1:26" ht="15.75" x14ac:dyDescent="0.25">
      <c r="A3" s="4"/>
      <c r="B3" s="4"/>
      <c r="C3" s="4"/>
      <c r="D3" s="575" t="s">
        <v>347</v>
      </c>
      <c r="E3" s="575"/>
      <c r="F3" s="575"/>
      <c r="G3" s="575"/>
      <c r="H3" s="575"/>
      <c r="I3" s="575"/>
      <c r="J3" s="575"/>
      <c r="K3" s="575"/>
      <c r="L3" s="575"/>
      <c r="M3" s="575"/>
      <c r="N3" s="575"/>
      <c r="O3" s="575"/>
      <c r="Q3" s="575" t="s">
        <v>348</v>
      </c>
      <c r="R3" s="575"/>
      <c r="S3" s="575"/>
      <c r="T3" s="575"/>
      <c r="U3" s="575"/>
      <c r="V3" s="575"/>
      <c r="W3" s="575"/>
      <c r="X3" s="575"/>
      <c r="Y3" s="575"/>
      <c r="Z3" s="575"/>
    </row>
    <row r="4" spans="1:26" ht="12.75" customHeight="1" x14ac:dyDescent="0.25">
      <c r="A4" s="4"/>
      <c r="B4" s="4"/>
      <c r="C4" s="4"/>
      <c r="D4" s="520"/>
      <c r="E4" s="520"/>
      <c r="F4" s="520"/>
      <c r="G4" s="520"/>
      <c r="H4" s="520"/>
      <c r="I4" s="520"/>
      <c r="J4" s="520"/>
      <c r="K4" s="520"/>
      <c r="L4" s="520"/>
      <c r="M4" s="520"/>
      <c r="N4" s="520"/>
      <c r="O4" s="520"/>
      <c r="Q4" s="520"/>
      <c r="R4" s="520"/>
      <c r="S4" s="520"/>
      <c r="T4" s="520"/>
      <c r="U4" s="520"/>
      <c r="V4" s="520"/>
      <c r="W4" s="520"/>
      <c r="X4" s="520"/>
      <c r="Y4" s="520"/>
      <c r="Z4" s="520"/>
    </row>
    <row r="5" spans="1:26" s="7" customFormat="1" ht="27" customHeight="1" thickBot="1" x14ac:dyDescent="0.25">
      <c r="A5" s="576" t="s">
        <v>349</v>
      </c>
      <c r="B5" s="577"/>
      <c r="D5" s="396" t="s">
        <v>54</v>
      </c>
      <c r="E5" s="396" t="s">
        <v>181</v>
      </c>
      <c r="F5" s="92"/>
      <c r="G5" s="396" t="s">
        <v>229</v>
      </c>
      <c r="H5" s="396" t="s">
        <v>230</v>
      </c>
      <c r="I5" s="396" t="s">
        <v>231</v>
      </c>
      <c r="J5" s="396" t="s">
        <v>182</v>
      </c>
      <c r="K5" s="339"/>
      <c r="L5" s="396" t="s">
        <v>232</v>
      </c>
      <c r="M5" s="396" t="s">
        <v>233</v>
      </c>
      <c r="N5" s="396" t="s">
        <v>234</v>
      </c>
      <c r="O5" s="521" t="s">
        <v>183</v>
      </c>
      <c r="P5" s="522"/>
      <c r="Q5" s="396" t="s">
        <v>9</v>
      </c>
      <c r="R5" s="396" t="s">
        <v>350</v>
      </c>
      <c r="S5" s="396" t="s">
        <v>351</v>
      </c>
      <c r="T5" s="396" t="s">
        <v>352</v>
      </c>
      <c r="U5" s="333"/>
      <c r="V5" s="396" t="s">
        <v>14</v>
      </c>
      <c r="W5" s="396" t="s">
        <v>353</v>
      </c>
      <c r="X5" s="396" t="s">
        <v>354</v>
      </c>
      <c r="Y5" s="521" t="s">
        <v>355</v>
      </c>
      <c r="Z5" s="523" t="s">
        <v>356</v>
      </c>
    </row>
    <row r="6" spans="1:26" x14ac:dyDescent="0.2">
      <c r="A6" s="524" t="s">
        <v>357</v>
      </c>
      <c r="B6" s="524" t="s">
        <v>358</v>
      </c>
      <c r="C6" s="525"/>
      <c r="D6" s="526">
        <v>1.5596000000000001</v>
      </c>
      <c r="E6" s="526">
        <v>1.5710200000000001</v>
      </c>
      <c r="F6" s="490"/>
      <c r="G6" s="526">
        <v>1.62514</v>
      </c>
      <c r="H6" s="526">
        <v>1.6397299999999999</v>
      </c>
      <c r="I6" s="526">
        <v>1.63419</v>
      </c>
      <c r="J6" s="526">
        <v>1.6273</v>
      </c>
      <c r="K6" s="490"/>
      <c r="L6" s="526">
        <v>1.6605700000000001</v>
      </c>
      <c r="M6" s="526">
        <v>1.6073</v>
      </c>
      <c r="N6" s="526">
        <v>1.61748</v>
      </c>
      <c r="O6" s="527">
        <v>1.67506</v>
      </c>
      <c r="P6" s="490"/>
      <c r="Q6" s="526">
        <v>1.5801000000000001</v>
      </c>
      <c r="R6" s="526">
        <v>1.6107400000000001</v>
      </c>
      <c r="S6" s="526">
        <v>1.6231800000000001</v>
      </c>
      <c r="T6" s="528">
        <v>1.6290500000000001</v>
      </c>
      <c r="U6" s="43"/>
      <c r="V6" s="526">
        <v>1.65079</v>
      </c>
      <c r="W6" s="526">
        <v>1.64062</v>
      </c>
      <c r="X6" s="528">
        <v>1.6396200000000001</v>
      </c>
      <c r="Y6" s="529">
        <v>1.64158</v>
      </c>
      <c r="Z6" s="530">
        <v>7.6915993984223502E-3</v>
      </c>
    </row>
    <row r="7" spans="1:26" x14ac:dyDescent="0.2">
      <c r="A7" s="384" t="s">
        <v>359</v>
      </c>
      <c r="B7" s="384" t="s">
        <v>360</v>
      </c>
      <c r="D7" s="531">
        <v>6.4085999999999999</v>
      </c>
      <c r="E7" s="531">
        <v>5.6361999999999997</v>
      </c>
      <c r="F7" s="490"/>
      <c r="G7" s="531">
        <v>5.5364000000000004</v>
      </c>
      <c r="H7" s="531">
        <v>5.2693000000000003</v>
      </c>
      <c r="I7" s="531">
        <v>5.3324999999999996</v>
      </c>
      <c r="J7" s="531">
        <v>5.3624999999999998</v>
      </c>
      <c r="K7" s="490"/>
      <c r="L7" s="531">
        <v>5.3963999999999999</v>
      </c>
      <c r="M7" s="531">
        <v>5.8832000000000004</v>
      </c>
      <c r="N7" s="531">
        <v>6.0846999999999998</v>
      </c>
      <c r="O7" s="532">
        <v>6.4532999999999996</v>
      </c>
      <c r="P7" s="490"/>
      <c r="Q7" s="531">
        <v>5.56168</v>
      </c>
      <c r="R7" s="531">
        <v>5.4804899999999996</v>
      </c>
      <c r="S7" s="531">
        <v>5.4224500000000004</v>
      </c>
      <c r="T7" s="533">
        <v>5.4055799999999996</v>
      </c>
      <c r="U7" s="47"/>
      <c r="V7" s="531">
        <v>5.3827299999999996</v>
      </c>
      <c r="W7" s="531">
        <v>5.5072400000000004</v>
      </c>
      <c r="X7" s="533">
        <v>5.6950700000000003</v>
      </c>
      <c r="Y7" s="534">
        <v>5.85025</v>
      </c>
      <c r="Z7" s="535">
        <v>8.2261292960237459E-2</v>
      </c>
    </row>
    <row r="8" spans="1:26" x14ac:dyDescent="0.2">
      <c r="A8" s="384" t="s">
        <v>361</v>
      </c>
      <c r="B8" s="384" t="s">
        <v>362</v>
      </c>
      <c r="D8" s="531">
        <v>1.44909</v>
      </c>
      <c r="E8" s="531">
        <v>1.44486</v>
      </c>
      <c r="F8" s="490"/>
      <c r="G8" s="531">
        <v>1.47228</v>
      </c>
      <c r="H8" s="531">
        <v>1.4403999999999999</v>
      </c>
      <c r="I8" s="531">
        <v>1.4228799999999999</v>
      </c>
      <c r="J8" s="531">
        <v>1.46512</v>
      </c>
      <c r="K8" s="490"/>
      <c r="L8" s="531">
        <v>1.46601</v>
      </c>
      <c r="M8" s="531">
        <v>1.4656400000000001</v>
      </c>
      <c r="N8" s="531">
        <v>1.5138</v>
      </c>
      <c r="O8" s="532">
        <v>1.5031000000000001</v>
      </c>
      <c r="P8" s="490"/>
      <c r="Q8" s="531">
        <v>1.4535100000000001</v>
      </c>
      <c r="R8" s="531">
        <v>1.4585699999999999</v>
      </c>
      <c r="S8" s="531">
        <v>1.45621</v>
      </c>
      <c r="T8" s="533">
        <v>1.46008</v>
      </c>
      <c r="U8" s="47"/>
      <c r="V8" s="531">
        <v>1.46471</v>
      </c>
      <c r="W8" s="531">
        <v>1.46749</v>
      </c>
      <c r="X8" s="533">
        <v>1.47773</v>
      </c>
      <c r="Y8" s="534">
        <v>1.4820599999999999</v>
      </c>
      <c r="Z8" s="535">
        <v>1.5053969645498801E-2</v>
      </c>
    </row>
    <row r="9" spans="1:26" x14ac:dyDescent="0.2">
      <c r="A9" s="384" t="s">
        <v>363</v>
      </c>
      <c r="B9" s="384" t="s">
        <v>364</v>
      </c>
      <c r="D9" s="531">
        <v>955.89</v>
      </c>
      <c r="E9" s="531">
        <v>910.06</v>
      </c>
      <c r="F9" s="490"/>
      <c r="G9" s="531">
        <v>859.84</v>
      </c>
      <c r="H9" s="531">
        <v>871.96</v>
      </c>
      <c r="I9" s="531">
        <v>956.84</v>
      </c>
      <c r="J9" s="531">
        <v>974.18</v>
      </c>
      <c r="K9" s="490"/>
      <c r="L9" s="531">
        <v>1060.6500000000001</v>
      </c>
      <c r="M9" s="531">
        <v>1021.89</v>
      </c>
      <c r="N9" s="531">
        <v>1004.16</v>
      </c>
      <c r="O9" s="532">
        <v>1040.98</v>
      </c>
      <c r="P9" s="490"/>
      <c r="Q9" s="531">
        <v>883.04250000000002</v>
      </c>
      <c r="R9" s="531">
        <v>877.73713999999995</v>
      </c>
      <c r="S9" s="531">
        <v>894.11599999999999</v>
      </c>
      <c r="T9" s="533">
        <v>910.21537999999998</v>
      </c>
      <c r="U9" s="47"/>
      <c r="V9" s="531">
        <v>1025.1500000000001</v>
      </c>
      <c r="W9" s="531">
        <v>1018.22714</v>
      </c>
      <c r="X9" s="533">
        <v>1017.59</v>
      </c>
      <c r="Y9" s="534">
        <v>1022.28846</v>
      </c>
      <c r="Z9" s="535">
        <v>0.12312808865084218</v>
      </c>
    </row>
    <row r="10" spans="1:26" x14ac:dyDescent="0.2">
      <c r="A10" s="384" t="s">
        <v>365</v>
      </c>
      <c r="B10" s="384" t="s">
        <v>366</v>
      </c>
      <c r="D10" s="531">
        <v>7.2297000000000002</v>
      </c>
      <c r="E10" s="531">
        <v>7.3650000000000002</v>
      </c>
      <c r="F10" s="490"/>
      <c r="G10" s="531">
        <v>7.4705000000000004</v>
      </c>
      <c r="H10" s="531">
        <v>7.8901000000000003</v>
      </c>
      <c r="I10" s="531">
        <v>7.734</v>
      </c>
      <c r="J10" s="531">
        <v>7.8453999999999997</v>
      </c>
      <c r="K10" s="490"/>
      <c r="L10" s="531">
        <v>7.8068999999999997</v>
      </c>
      <c r="M10" s="531">
        <v>7.7674000000000003</v>
      </c>
      <c r="N10" s="531">
        <v>7.8540000000000001</v>
      </c>
      <c r="O10" s="532">
        <v>7.6269</v>
      </c>
      <c r="P10" s="490"/>
      <c r="Q10" s="531">
        <v>7.3790300000000002</v>
      </c>
      <c r="R10" s="531">
        <v>7.5130999999999997</v>
      </c>
      <c r="S10" s="531">
        <v>7.6128400000000003</v>
      </c>
      <c r="T10" s="533">
        <v>7.65618</v>
      </c>
      <c r="U10" s="47"/>
      <c r="V10" s="531">
        <v>7.80558</v>
      </c>
      <c r="W10" s="531">
        <v>7.8015299999999996</v>
      </c>
      <c r="X10" s="533">
        <v>7.8139599999999998</v>
      </c>
      <c r="Y10" s="534">
        <v>7.7781000000000002</v>
      </c>
      <c r="Z10" s="535">
        <v>1.5924390492386576E-2</v>
      </c>
    </row>
    <row r="11" spans="1:26" x14ac:dyDescent="0.2">
      <c r="A11" s="384" t="s">
        <v>367</v>
      </c>
      <c r="B11" s="384" t="s">
        <v>368</v>
      </c>
      <c r="D11" s="531">
        <v>0.83931</v>
      </c>
      <c r="E11" s="531">
        <v>0.88722000000000001</v>
      </c>
      <c r="F11" s="490"/>
      <c r="G11" s="531">
        <v>0.87821000000000005</v>
      </c>
      <c r="H11" s="531">
        <v>0.85819999999999996</v>
      </c>
      <c r="I11" s="531">
        <v>0.86438999999999999</v>
      </c>
      <c r="J11" s="531">
        <v>0.86892999999999998</v>
      </c>
      <c r="K11" s="490"/>
      <c r="L11" s="531">
        <v>0.85479000000000005</v>
      </c>
      <c r="M11" s="531">
        <v>0.84606000000000003</v>
      </c>
      <c r="N11" s="531">
        <v>0.83547000000000005</v>
      </c>
      <c r="O11" s="532">
        <v>0.82965</v>
      </c>
      <c r="P11" s="490"/>
      <c r="Q11" s="531">
        <v>0.88068999999999997</v>
      </c>
      <c r="R11" s="531">
        <v>0.87499000000000005</v>
      </c>
      <c r="S11" s="531">
        <v>0.87036999999999998</v>
      </c>
      <c r="T11" s="533">
        <v>0.87</v>
      </c>
      <c r="U11" s="47"/>
      <c r="V11" s="531">
        <v>0.85865000000000002</v>
      </c>
      <c r="W11" s="531">
        <v>0.85557000000000005</v>
      </c>
      <c r="X11" s="533">
        <v>0.85087999999999997</v>
      </c>
      <c r="Y11" s="534">
        <v>0.84658999999999995</v>
      </c>
      <c r="Z11" s="535">
        <v>-2.6908045977011543E-2</v>
      </c>
    </row>
    <row r="12" spans="1:26" x14ac:dyDescent="0.2">
      <c r="A12" s="384" t="s">
        <v>369</v>
      </c>
      <c r="B12" s="384" t="s">
        <v>370</v>
      </c>
      <c r="D12" s="531">
        <v>130.5</v>
      </c>
      <c r="E12" s="531">
        <v>140.76</v>
      </c>
      <c r="F12" s="490"/>
      <c r="G12" s="531">
        <v>144.72999999999999</v>
      </c>
      <c r="H12" s="531">
        <v>157.09</v>
      </c>
      <c r="I12" s="531">
        <v>158.1</v>
      </c>
      <c r="J12" s="531">
        <v>156.35</v>
      </c>
      <c r="K12" s="490"/>
      <c r="L12" s="531">
        <v>163.29</v>
      </c>
      <c r="M12" s="531">
        <v>171.78</v>
      </c>
      <c r="N12" s="531">
        <v>159.59</v>
      </c>
      <c r="O12" s="532">
        <v>164.64</v>
      </c>
      <c r="P12" s="490"/>
      <c r="Q12" s="531">
        <v>142.96</v>
      </c>
      <c r="R12" s="531">
        <v>146.78143</v>
      </c>
      <c r="S12" s="531">
        <v>150.08199999999999</v>
      </c>
      <c r="T12" s="533">
        <v>152.09538000000001</v>
      </c>
      <c r="U12" s="47"/>
      <c r="V12" s="531">
        <v>160.58250000000001</v>
      </c>
      <c r="W12" s="531">
        <v>164.68571</v>
      </c>
      <c r="X12" s="533">
        <v>163.61600000000001</v>
      </c>
      <c r="Y12" s="534">
        <v>163.47308000000001</v>
      </c>
      <c r="Z12" s="535">
        <v>7.4806348490006752E-2</v>
      </c>
    </row>
    <row r="13" spans="1:26" x14ac:dyDescent="0.2">
      <c r="A13" s="384" t="s">
        <v>371</v>
      </c>
      <c r="B13" s="384" t="s">
        <v>207</v>
      </c>
      <c r="D13" s="531">
        <v>23.273299999999999</v>
      </c>
      <c r="E13" s="531">
        <v>20.880500000000001</v>
      </c>
      <c r="F13" s="490"/>
      <c r="G13" s="531">
        <v>19.635200000000001</v>
      </c>
      <c r="H13" s="531">
        <v>18.5457</v>
      </c>
      <c r="I13" s="531">
        <v>18.5319</v>
      </c>
      <c r="J13" s="531">
        <v>18.733699999999999</v>
      </c>
      <c r="K13" s="490"/>
      <c r="L13" s="531">
        <v>17.8947</v>
      </c>
      <c r="M13" s="531">
        <v>19.563500000000001</v>
      </c>
      <c r="N13" s="531">
        <v>22.025500000000001</v>
      </c>
      <c r="O13" s="532">
        <v>21.263200000000001</v>
      </c>
      <c r="P13" s="490"/>
      <c r="Q13" s="531">
        <v>20.091729999999998</v>
      </c>
      <c r="R13" s="531">
        <v>19.665199999999999</v>
      </c>
      <c r="S13" s="531">
        <v>19.282540000000001</v>
      </c>
      <c r="T13" s="533">
        <v>19.20646</v>
      </c>
      <c r="U13" s="47"/>
      <c r="V13" s="531">
        <v>18.428450000000002</v>
      </c>
      <c r="W13" s="531">
        <v>18.55894</v>
      </c>
      <c r="X13" s="533">
        <v>19.403459999999999</v>
      </c>
      <c r="Y13" s="534">
        <v>19.89331</v>
      </c>
      <c r="Z13" s="535">
        <v>3.5761405277182766E-2</v>
      </c>
    </row>
    <row r="14" spans="1:26" x14ac:dyDescent="0.2">
      <c r="A14" s="384" t="s">
        <v>372</v>
      </c>
      <c r="B14" s="384" t="s">
        <v>202</v>
      </c>
      <c r="D14" s="531">
        <v>4.5982000000000003</v>
      </c>
      <c r="E14" s="531">
        <v>4.6843000000000004</v>
      </c>
      <c r="F14" s="490"/>
      <c r="G14" s="531">
        <v>4.6727999999999996</v>
      </c>
      <c r="H14" s="531">
        <v>4.4383999999999997</v>
      </c>
      <c r="I14" s="531">
        <v>4.6283000000000003</v>
      </c>
      <c r="J14" s="531">
        <v>4.3385999999999996</v>
      </c>
      <c r="K14" s="490"/>
      <c r="L14" s="531">
        <v>4.3105000000000002</v>
      </c>
      <c r="M14" s="531">
        <v>4.3089000000000004</v>
      </c>
      <c r="N14" s="531">
        <v>4.2801999999999998</v>
      </c>
      <c r="O14" s="532">
        <v>4.2660999999999998</v>
      </c>
      <c r="P14" s="490"/>
      <c r="Q14" s="531">
        <v>4.69543</v>
      </c>
      <c r="R14" s="531">
        <v>4.6201299999999996</v>
      </c>
      <c r="S14" s="531">
        <v>4.5840300000000003</v>
      </c>
      <c r="T14" s="533">
        <v>4.5371199999999998</v>
      </c>
      <c r="U14" s="47"/>
      <c r="V14" s="531">
        <v>4.3254799999999998</v>
      </c>
      <c r="W14" s="531">
        <v>4.3132099999999998</v>
      </c>
      <c r="X14" s="533">
        <v>4.3040200000000004</v>
      </c>
      <c r="Y14" s="534">
        <v>4.3035899999999998</v>
      </c>
      <c r="Z14" s="535">
        <v>-5.1470977183764158E-2</v>
      </c>
    </row>
    <row r="15" spans="1:26" x14ac:dyDescent="0.2">
      <c r="A15" s="384" t="s">
        <v>373</v>
      </c>
      <c r="B15" s="384" t="s">
        <v>374</v>
      </c>
      <c r="D15" s="531">
        <v>1.13435</v>
      </c>
      <c r="E15" s="531">
        <v>1.0674999999999999</v>
      </c>
      <c r="F15" s="490"/>
      <c r="G15" s="531">
        <v>1.0866499999999999</v>
      </c>
      <c r="H15" s="531">
        <v>1.0854999999999999</v>
      </c>
      <c r="I15" s="531">
        <v>1.0593999999999999</v>
      </c>
      <c r="J15" s="531">
        <v>1.1051</v>
      </c>
      <c r="K15" s="490"/>
      <c r="L15" s="531">
        <v>1.0802</v>
      </c>
      <c r="M15" s="531">
        <v>1.0694999999999999</v>
      </c>
      <c r="N15" s="531">
        <v>1.1196999999999999</v>
      </c>
      <c r="O15" s="532">
        <v>1.0448999999999999</v>
      </c>
      <c r="P15" s="490"/>
      <c r="Q15" s="531">
        <v>1.07464</v>
      </c>
      <c r="R15" s="531">
        <v>1.0785</v>
      </c>
      <c r="S15" s="531">
        <v>1.0798300000000001</v>
      </c>
      <c r="T15" s="533">
        <v>1.08127</v>
      </c>
      <c r="U15" s="47"/>
      <c r="V15" s="531">
        <v>1.0879799999999999</v>
      </c>
      <c r="W15" s="531">
        <v>1.0826499999999999</v>
      </c>
      <c r="X15" s="533">
        <v>1.08893</v>
      </c>
      <c r="Y15" s="534">
        <v>1.0824</v>
      </c>
      <c r="Z15" s="535">
        <v>1.04506737447638E-3</v>
      </c>
    </row>
  </sheetData>
  <mergeCells count="3">
    <mergeCell ref="D3:O3"/>
    <mergeCell ref="Q3:Z3"/>
    <mergeCell ref="A5:B5"/>
  </mergeCells>
  <conditionalFormatting sqref="L5:N15">
    <cfRule type="expression" dxfId="1" priority="1">
      <formula>IF(LEN(L$2)=1,TRUE,FALSE)</formula>
    </cfRule>
  </conditionalFormatting>
  <conditionalFormatting sqref="V5:X15">
    <cfRule type="expression" dxfId="0" priority="2">
      <formula>IF(LEN(V$2)=1,TRUE,FALSE)</formula>
    </cfRule>
  </conditionalFormatting>
  <pageMargins left="0.7" right="0.7" top="0.75" bottom="0.75" header="0.3" footer="0.3"/>
  <pageSetup paperSize="8" scale="7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162A48F5C4837846A582E1EE27016F64" ma:contentTypeVersion="6" ma:contentTypeDescription="Ein neues Dokument erstellen." ma:contentTypeScope="" ma:versionID="5e768aa01a458e5d9aed4ef7727c4d47">
  <xsd:schema xmlns:xsd="http://www.w3.org/2001/XMLSchema" xmlns:xs="http://www.w3.org/2001/XMLSchema" xmlns:p="http://schemas.microsoft.com/office/2006/metadata/properties" xmlns:ns2="c0dd81f1-c046-4661-b57e-d7d9f4b0dbe0" xmlns:ns3="c08604e0-ac67-447d-bf7e-dcfd71ab5262" targetNamespace="http://schemas.microsoft.com/office/2006/metadata/properties" ma:root="true" ma:fieldsID="4875dc6524b3a520d875d2d184131540" ns2:_="" ns3:_="">
    <xsd:import namespace="c0dd81f1-c046-4661-b57e-d7d9f4b0dbe0"/>
    <xsd:import namespace="c08604e0-ac67-447d-bf7e-dcfd71ab526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dd81f1-c046-4661-b57e-d7d9f4b0dbe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08604e0-ac67-447d-bf7e-dcfd71ab5262" elementFormDefault="qualified">
    <xsd:import namespace="http://schemas.microsoft.com/office/2006/documentManagement/types"/>
    <xsd:import namespace="http://schemas.microsoft.com/office/infopath/2007/PartnerControls"/>
    <xsd:element name="SharedWithUsers" ma:index="12"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83A189E-8428-4A4B-97D0-7E42EF17AD30}">
  <ds:schemaRefs>
    <ds:schemaRef ds:uri="http://schemas.microsoft.com/sharepoint/v3/contenttype/forms"/>
  </ds:schemaRefs>
</ds:datastoreItem>
</file>

<file path=customXml/itemProps2.xml><?xml version="1.0" encoding="utf-8"?>
<ds:datastoreItem xmlns:ds="http://schemas.openxmlformats.org/officeDocument/2006/customXml" ds:itemID="{9472F7EB-44DE-42CE-B309-C47C47C3E4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0dd81f1-c046-4661-b57e-d7d9f4b0dbe0"/>
    <ds:schemaRef ds:uri="c08604e0-ac67-447d-bf7e-dcfd71ab526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421415A-FD1F-490D-8BB6-AA9E87279EC8}">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25</vt:i4>
      </vt:variant>
      <vt:variant>
        <vt:lpstr>Named Ranges</vt:lpstr>
      </vt:variant>
      <vt:variant>
        <vt:i4>8</vt:i4>
      </vt:variant>
    </vt:vector>
  </HeadingPairs>
  <TitlesOfParts>
    <vt:vector size="33" baseType="lpstr">
      <vt:lpstr>Cover Page</vt:lpstr>
      <vt:lpstr>Key figures</vt:lpstr>
      <vt:lpstr>Group p&amp;l</vt:lpstr>
      <vt:lpstr>Primary Insurance</vt:lpstr>
      <vt:lpstr>Corporate &amp; Specialty</vt:lpstr>
      <vt:lpstr>Retail International (total)</vt:lpstr>
      <vt:lpstr>Retail International PC vs Life</vt:lpstr>
      <vt:lpstr>Retail International Europe</vt:lpstr>
      <vt:lpstr>Retail International LatAm</vt:lpstr>
      <vt:lpstr>Retail Germany</vt:lpstr>
      <vt:lpstr>Retail Germany PC vs Life</vt:lpstr>
      <vt:lpstr>P&amp;C Reinsurance</vt:lpstr>
      <vt:lpstr>L&amp;H Reinsurance</vt:lpstr>
      <vt:lpstr>Reinsurance (total)</vt:lpstr>
      <vt:lpstr>Group Operations</vt:lpstr>
      <vt:lpstr>Consolidation</vt:lpstr>
      <vt:lpstr>Insurance revenue</vt:lpstr>
      <vt:lpstr>CSM recognition timetable</vt:lpstr>
      <vt:lpstr>Combined ratios</vt:lpstr>
      <vt:lpstr>Net investment income</vt:lpstr>
      <vt:lpstr>Investments</vt:lpstr>
      <vt:lpstr>Balance sheets</vt:lpstr>
      <vt:lpstr>Equity</vt:lpstr>
      <vt:lpstr>Solvency</vt:lpstr>
      <vt:lpstr>Exchange rates</vt:lpstr>
      <vt:lpstr>Data</vt:lpstr>
      <vt:lpstr>FDS</vt:lpstr>
      <vt:lpstr>FDSData</vt:lpstr>
      <vt:lpstr>'Retail Germany'!FDSData1</vt:lpstr>
      <vt:lpstr>FDSdata1</vt:lpstr>
      <vt:lpstr>FDSData2</vt:lpstr>
      <vt:lpstr>FDSData3</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Wolters, Julian</dc:creator>
  <cp:keywords/>
  <dc:description/>
  <cp:lastModifiedBy>Gade, Bernt</cp:lastModifiedBy>
  <cp:revision/>
  <cp:lastPrinted>2025-03-18T12:14:17Z</cp:lastPrinted>
  <dcterms:created xsi:type="dcterms:W3CDTF">2025-03-06T17:07:54Z</dcterms:created>
  <dcterms:modified xsi:type="dcterms:W3CDTF">2025-03-18T12:26:52Z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f6012af-2a82-4081-9703-6dfaea38352b_Enabled">
    <vt:lpwstr>true</vt:lpwstr>
  </property>
  <property fmtid="{D5CDD505-2E9C-101B-9397-08002B2CF9AE}" pid="3" name="MSIP_Label_ef6012af-2a82-4081-9703-6dfaea38352b_SetDate">
    <vt:lpwstr>2025-03-06T17:10:03Z</vt:lpwstr>
  </property>
  <property fmtid="{D5CDD505-2E9C-101B-9397-08002B2CF9AE}" pid="4" name="MSIP_Label_ef6012af-2a82-4081-9703-6dfaea38352b_Method">
    <vt:lpwstr>Standard</vt:lpwstr>
  </property>
  <property fmtid="{D5CDD505-2E9C-101B-9397-08002B2CF9AE}" pid="5" name="MSIP_Label_ef6012af-2a82-4081-9703-6dfaea38352b_Name">
    <vt:lpwstr>Confidential</vt:lpwstr>
  </property>
  <property fmtid="{D5CDD505-2E9C-101B-9397-08002B2CF9AE}" pid="6" name="MSIP_Label_ef6012af-2a82-4081-9703-6dfaea38352b_SiteId">
    <vt:lpwstr>40b97eb8-0e2a-4b10-9e5d-5e3d18532f01</vt:lpwstr>
  </property>
  <property fmtid="{D5CDD505-2E9C-101B-9397-08002B2CF9AE}" pid="7" name="MSIP_Label_ef6012af-2a82-4081-9703-6dfaea38352b_ActionId">
    <vt:lpwstr>1a6f738c-7cb4-4d1c-9d09-98aa7d68d05f</vt:lpwstr>
  </property>
  <property fmtid="{D5CDD505-2E9C-101B-9397-08002B2CF9AE}" pid="8" name="MSIP_Label_ef6012af-2a82-4081-9703-6dfaea38352b_ContentBits">
    <vt:lpwstr>0</vt:lpwstr>
  </property>
  <property fmtid="{D5CDD505-2E9C-101B-9397-08002B2CF9AE}" pid="9" name="ContentTypeId">
    <vt:lpwstr>0x010100162A48F5C4837846A582E1EE27016F64</vt:lpwstr>
  </property>
</Properties>
</file>